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defaultThemeVersion="124226"/>
  <mc:AlternateContent xmlns:mc="http://schemas.openxmlformats.org/markup-compatibility/2006">
    <mc:Choice Requires="x15">
      <x15ac:absPath xmlns:x15ac="http://schemas.microsoft.com/office/spreadsheetml/2010/11/ac" url="C:\Users\FRANCISCO GARCIA\Downloads\Viaticos\"/>
    </mc:Choice>
  </mc:AlternateContent>
  <xr:revisionPtr revIDLastSave="0" documentId="13_ncr:1_{A3921EB0-1D5A-4BC0-A1F1-16CEC5115788}" xr6:coauthVersionLast="47" xr6:coauthVersionMax="47" xr10:uidLastSave="{00000000-0000-0000-0000-000000000000}"/>
  <bookViews>
    <workbookView xWindow="-108" yWindow="-108" windowWidth="23256" windowHeight="12456" tabRatio="842" firstSheet="1" activeTab="1" xr2:uid="{00000000-000D-0000-FFFF-FFFF00000000}"/>
  </bookViews>
  <sheets>
    <sheet name="VIATICOS EXTERIOR E INTERIOR" sheetId="117" state="hidden" r:id="rId1"/>
    <sheet name="VIATICOS EXTERIOR " sheetId="118" r:id="rId2"/>
  </sheets>
  <definedNames>
    <definedName name="_xlnm._FilterDatabase" localSheetId="1" hidden="1">'VIATICOS EXTERIOR '!$A$5:$A$14</definedName>
    <definedName name="_xlnm._FilterDatabase" localSheetId="0" hidden="1">'VIATICOS EXTERIOR E INTERIOR'!$A$5:$A$14</definedName>
    <definedName name="A" localSheetId="1">#REF!</definedName>
    <definedName name="A" localSheetId="0">#REF!</definedName>
    <definedName name="A">#REF!</definedName>
    <definedName name="_xlnm.Print_Area" localSheetId="1">'VIATICOS EXTERIOR '!$B$1:$K$28</definedName>
    <definedName name="_xlnm.Print_Area" localSheetId="0">'VIATICOS EXTERIOR E INTERIOR'!$B$1:$K$35</definedName>
    <definedName name="asdf" localSheetId="1">#REF!</definedName>
    <definedName name="asdf" localSheetId="0">#REF!</definedName>
    <definedName name="asdf">#REF!</definedName>
    <definedName name="Cargos" localSheetId="1">#REF!</definedName>
    <definedName name="Cargos" localSheetId="0">#REF!</definedName>
    <definedName name="Cargos">#REF!</definedName>
    <definedName name="Comisión" localSheetId="1">#REF!</definedName>
    <definedName name="Comisión" localSheetId="0">#REF!</definedName>
    <definedName name="Comisión">#REF!</definedName>
    <definedName name="g" localSheetId="1">#REF!</definedName>
    <definedName name="g" localSheetId="0">#REF!</definedName>
    <definedName name="g">#REF!</definedName>
    <definedName name="k" localSheetId="1">#REF!</definedName>
    <definedName name="k" localSheetId="0">#REF!</definedName>
    <definedName name="k">#REF!</definedName>
    <definedName name="LugaresDeComisión" localSheetId="1">#REF!</definedName>
    <definedName name="LugaresDeComisión" localSheetId="0">#REF!</definedName>
    <definedName name="LugaresDeComisión">#REF!</definedName>
    <definedName name="Nombres" localSheetId="1">#REF!</definedName>
    <definedName name="Nombres" localSheetId="0">#REF!</definedName>
    <definedName name="Nombres">#REF!</definedName>
    <definedName name="NombresCargos" localSheetId="1">#REF!</definedName>
    <definedName name="NombresCargos" localSheetId="0">#REF!</definedName>
    <definedName name="NombresCargos">#REF!</definedName>
    <definedName name="OLE_LINK4" localSheetId="1">'VIATICOS EXTERIOR '!#REF!</definedName>
    <definedName name="OLE_LINK4" localSheetId="0">'VIATICOS EXTERIOR E INTERIOR'!#REF!</definedName>
    <definedName name="_xlnm.Print_Titles" localSheetId="1">'VIATICOS EXTERIOR '!$1:$5</definedName>
    <definedName name="_xlnm.Print_Titles" localSheetId="0">'VIATICOS EXTERIOR E INTERIOR'!$1:$5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118" l="1"/>
  <c r="K35" i="117"/>
</calcChain>
</file>

<file path=xl/sharedStrings.xml><?xml version="1.0" encoding="utf-8"?>
<sst xmlns="http://schemas.openxmlformats.org/spreadsheetml/2006/main" count="347" uniqueCount="152">
  <si>
    <t>Lugar de Comisión</t>
  </si>
  <si>
    <t>Ciudad de Guatemala</t>
  </si>
  <si>
    <t>Karla Gabriela Samayoa Recari</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</si>
  <si>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</si>
  <si>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</si>
  <si>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</si>
  <si>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</si>
  <si>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</si>
  <si>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</si>
  <si>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</si>
  <si>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</si>
  <si>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</si>
  <si>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</si>
  <si>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</si>
  <si>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</si>
  <si>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</si>
  <si>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</si>
  <si>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</si>
  <si>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</si>
  <si>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</si>
  <si>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</si>
  <si>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</si>
  <si>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</si>
  <si>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</si>
  <si>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DEL 01 AL 29 DE FEBRERO 2024</t>
  </si>
  <si>
    <t>Mario Adolfo Búcaro Flores</t>
  </si>
  <si>
    <t>Ministro</t>
  </si>
  <si>
    <t>Ana Isabel Carrillo Fabián</t>
  </si>
  <si>
    <t>Directora General</t>
  </si>
  <si>
    <t>Viceministra</t>
  </si>
  <si>
    <t xml:space="preserve">Alejandro Giammattei Falla </t>
  </si>
  <si>
    <t>Geovani Castillo</t>
  </si>
  <si>
    <t>Ciudad de Washington, D.C., Estados Unidos de América y San José Costa Rica.</t>
  </si>
  <si>
    <t>Del 19 al 22 de diciembre 2023</t>
  </si>
  <si>
    <t>Ciudad de Washington, D.C., Estados Unidos de América</t>
  </si>
  <si>
    <t>Del 19 al 21 de diciembre 2023</t>
  </si>
  <si>
    <t>Del 9 al 11 de enero 2024</t>
  </si>
  <si>
    <t>Participar en la convocatoria al Consejo Permanente de la Organización de los Estados Americanos -OEA-, en la ciudad de Washington, D.C., Estados Unidos de América y representar al Estado de Guatemala y velar por los intereses nacionales en reuniones de alto nivel, mismas que forman parte de la agenda de Política Exterior, las cuales se llevaron a cabo en San José Costa Rica.</t>
  </si>
  <si>
    <t>En consecuencia, el Estado de Guatemala reafirma su compromiso con el mandato constitucional guatemalteco relacionado a la transmisión de mando presidencial con el multilateralismo y la democracia a efecto prevalezca frente al multipolarismo en medio de un mundo de desafíos y retos comunes. Se resalto que el gobierno de Guatemala, de manera voluntaria solicitó la veeduría de la Organización de los Estados Americanos -OEA-, para atestiguar cómo los guatemaltecos mediante el sistema jurídico guatemalteco se han resuelto situaciones potenciales conflictivas demostrando que las circunstancias más complejas pueden ser resueltas mediante el estricto cumplimento de la ley, el diálogo y la voluntad nacional. Guatemala frente a sus retos internos decidió tomar un enfoque transparente ante la comunidad internacional compartiendo acciones que han impulsado garantizar la paz, la alternación de poder y el estricto respeto al Estado de Derecho, comprometido con el sistema interamericano utilizando mecanismos existentes y promoviendo iniciativas adicionales a la misión de observación electoral tradicional. Se fortaleció la posición de Guatemala en el mundo, las relaciones bilaterales y la estrecha cooperación que se brinda de manera histórica.</t>
  </si>
  <si>
    <t>Participar en la convocatoria al Consejo Permanente de la Organización de los Estados Americanos -OEA-.</t>
  </si>
  <si>
    <t>Se resaltó la apertura del Gobierno de Guatemala en evitar a la OEA a participar en el proceso de transición. Se reconoció los esfuerzos del Consejo Permanente y del secretario general en estar presente sobre la situación de Guatemala. Se reconoció el acompañamiento de SG en el proceso de transición desde agosto. El papel prepotente de la CC de asegura que no haya una alteración constitucional en Guatemala. Compromiso de apoyar al pueblo guatemalteco para que este proceso concluya bien.  Quedó claro que Guatemala no es un país sujeto de aplicar el artículo 20 de la Carta Democrática. Que no hay golpe de estado en país.</t>
  </si>
  <si>
    <t>Participar en la Sesión Protocolar del Consejo Permanente de la Organización de los Estados Americanos (OEA).</t>
  </si>
  <si>
    <t>A través de la participación del señor presidente de la República de Guatemala y mi acompañamiento durante la Asamblea de Sesión Protocolar del Consejo Permanente de la Organización de los Estados Americanos -OEA-, se manifestó el alto liderazgo y compromiso democrático del Gobierno actual, relacionado a los grandes beneficios para el Estado de Guatemala, en el marco de la Política Exterior. Cumplimiento constitucional de las relaciones internacionales, con el propósito de contribuir con el mantenimiento de la paz, libertad y al fortalecimiento de los procesos democráticos del país y la región, durante el liderazgo del señor presidente.</t>
  </si>
  <si>
    <t>Durante la Sesión Protocolaria del Consejo Permanente de la Organización de los Estados Americanos (OEA) el Presidente de la República, Dr. Alejandro Eduardo Giammatei Falla presentó su informe de labores que destaca los compromisos del Estado de Guatemala ante la OEA, como miembro fundador, y las distintas actividades que se llevaron a cabo bajo su liderazgo, entre los que se puede destacar: la celebración del 52a Asamblea General de la OEA liderada por nuestro país; la realización de lX Reunión Interamericana de Ministros de Cultura, que se celebró en la Antigua Guatemala; la Declaración de Nassau para el Desarrollo Sostenible en las Américas y el Plan de Acción Interamericana de Ministros de Desarrollo sostenible.</t>
  </si>
  <si>
    <t>La participación en la Sesión Protocolaria del Consejo Permanente permitió enviar un mensaje claro a la comunidad internacional sobre el compromiso de Gobierno de Guatemala para el fortalecimiento de la Democracia, como eje fundamental del desarrollo de nuestro pueblo y principalmente por respeto a la voluntad de nuestras poblaciones que eligen libremente a sus autoridades en proceso libres y transparentes. este espacio, fue oportuno para manifestar nuevamente el complimiento de lo pactado en la carta Democrática Interamericana para garantizar la estabilidad, la paz y el desarrollo de la región basados en el propósito de la Organización de los Estados Americanos (OEA) para promover y consolidar la democracia representativa dentro del respeto del principio de no intervención.</t>
  </si>
  <si>
    <t>Efraín Balan Gómez</t>
  </si>
  <si>
    <t>Piloto</t>
  </si>
  <si>
    <t>Municipio de Quetzaltenango, Departamento de Quetzaltenango, República de Guatemala</t>
  </si>
  <si>
    <t>El 8 de enero 2024</t>
  </si>
  <si>
    <t>Realizar el traslado vía terrestre del Embajador Roberto Alfredo Palma Urzúa, Viceministro de Relaciones Exteriores, en el marco de la comisión oficial que se llevará a cabo en el Departamento de Quetzaltenango.</t>
  </si>
  <si>
    <t>Se logro realizar satisfactoriamente la comisión vía terrestre del Embajador Roberto Alfredo Palma Urzúa, Viceministro de Relaciones Exteriores, al Departamento designado en la comisión.</t>
  </si>
  <si>
    <t>0035-2024</t>
  </si>
  <si>
    <t>0036-2024</t>
  </si>
  <si>
    <t>001-2024</t>
  </si>
  <si>
    <t>002-2024</t>
  </si>
  <si>
    <t>Juan Carlos Chajón Raxón</t>
  </si>
  <si>
    <t>Técnico Profesional III</t>
  </si>
  <si>
    <t>Luis Ricardo de Paz Ramírez</t>
  </si>
  <si>
    <t>Trabajador Especializado III</t>
  </si>
  <si>
    <t>Esvin Jonatán Constanza Castillo</t>
  </si>
  <si>
    <t>Piloto II Vehículos Pesados</t>
  </si>
  <si>
    <t>Edy Manfredo Velásquez Barrios</t>
  </si>
  <si>
    <t>Herrero IV</t>
  </si>
  <si>
    <t>Maria Luisa Ramírez Coronado</t>
  </si>
  <si>
    <t>Orlando Neftalí Serech Gómez</t>
  </si>
  <si>
    <t>Departamento de Jutiapa</t>
  </si>
  <si>
    <t>del 25 de enero al 25 de enero de 2024</t>
  </si>
  <si>
    <t>del 8  al 9 de febrero de 2024</t>
  </si>
  <si>
    <t>Viajar al municipio de Jalpatagua, departamento de Jutiapa, República de Guatemala, el 25 de enero del presente año, y lleve acabo la verificación y destrucción de un juego de sillones de sala que está en proceso de baja de inventario ante la Contraloría General de Cuentas (CGC), con el acompañamiento de la Unidad de Auditoría Interna (UDAI) de este Ministerio y un Auditor Gubernamental de la CGC.</t>
  </si>
  <si>
    <t>Viajó al municipio de Jalpatagua, departamento de Jutiapa, República de Guatemala, el 25 de enero del presente año, y llevó a cabo la verificación y destrucción de un juego de sillones de sala que está en proceso de baja de inventario ante la Contraloría General de Cuentas (CGC), con el acompañamiento de la Unidad de Auditoría Interna (UDAI) de este Ministerio y un Auditor Gubernamental de la CGC.</t>
  </si>
  <si>
    <t>Realizar traslado de insumos para el campamento de Tecún Umán, ubicado en el municipio de Ayutla, departamento de San Marcos, frontera Guatemala con México.</t>
  </si>
  <si>
    <t>Realizó traslado de insumos para el campamento de Tecún Umán, ubicado en el municipio de Ayutla, departamento de San Marcos, frontera Guatemala con México.</t>
  </si>
  <si>
    <t>Apoyo en el traslado de insumos para el campamento de Tecún Umán, ubicado en el municipio de Ayutla, departamento de San Marcos, frontera Guatemala con México.</t>
  </si>
  <si>
    <t>Apoyó en el traslado de insumos para el campamento de Tecún Umán, ubicado en el municipio de Ayutla, departamento de San Marcos, frontera Guatemala con México.</t>
  </si>
  <si>
    <t>Olga Julissa Anzueto Aguilar</t>
  </si>
  <si>
    <t>Embajador Extraordinario y Plenipotenciario</t>
  </si>
  <si>
    <t>Shirley Mishel Hernández Castillo</t>
  </si>
  <si>
    <t>Tercer Secretario</t>
  </si>
  <si>
    <t>Manuel Estuardo Roldán Barillas</t>
  </si>
  <si>
    <t xml:space="preserve">Embajador Extraordinario y Plenipotenciario </t>
  </si>
  <si>
    <t xml:space="preserve">Jorge Skinner-Klee </t>
  </si>
  <si>
    <t xml:space="preserve">Embajador Extraordinario y Plenipotenciario 
</t>
  </si>
  <si>
    <t>Iris Julissa Hengstenberg Delgado de Gros</t>
  </si>
  <si>
    <t>Cónsul General</t>
  </si>
  <si>
    <t>Jose Eduardo Bassila Ayuso</t>
  </si>
  <si>
    <t xml:space="preserve">Consejero </t>
  </si>
  <si>
    <t>Josué Abel Diaz Villegas</t>
  </si>
  <si>
    <t>Primer Sercretario y Cónsul</t>
  </si>
  <si>
    <t>Denis René Ortiz Toledo</t>
  </si>
  <si>
    <t>Ministro Consejero</t>
  </si>
  <si>
    <t>Ligia Sussely Reyes Armas</t>
  </si>
  <si>
    <t>Vicecónsul</t>
  </si>
  <si>
    <t>Georges de La Roche Du Ronzet Plihal</t>
  </si>
  <si>
    <t xml:space="preserve">José Arturo Rodriguez Díaz </t>
  </si>
  <si>
    <t>Hernán Orlando Hernández Reyes</t>
  </si>
  <si>
    <t>Kimberly Mayling Ahldett Loarca Montenegro</t>
  </si>
  <si>
    <t>Roberto Palma Urzua</t>
  </si>
  <si>
    <t>Randy Estuardo Castillo Tocay</t>
  </si>
  <si>
    <t>Roberto Palma Urzúa</t>
  </si>
  <si>
    <t>Karla Samayoa</t>
  </si>
  <si>
    <t>Mónica Bolaños Pérez</t>
  </si>
  <si>
    <t>Julio Eduardo Orozco Pérez</t>
  </si>
  <si>
    <t>Omar Castañeda Solares</t>
  </si>
  <si>
    <t>María del Rosario Ovando Castro</t>
  </si>
  <si>
    <t>María Luisa Ramírez Coronado</t>
  </si>
  <si>
    <t>Ciudad de Berna, Confederación Suiza</t>
  </si>
  <si>
    <t>Del 7 al 11 de enero 2024</t>
  </si>
  <si>
    <t>Presentación de cartas credenciales en la Confederación de Suiza</t>
  </si>
  <si>
    <t>Refrendar el compromiso de fortalecer las relaciones con el mundo y fortalecer la prsencia de Guatemala y la histórica relación de amistad y de cooperación entre Guatemala y Suiza</t>
  </si>
  <si>
    <t>Ciudad de Ladero, Texas</t>
  </si>
  <si>
    <t>12 de enero de 2024</t>
  </si>
  <si>
    <t>Brindar asistencia y orientación migratoria a unidad familiar en situación de vulnerabilidad. Coodinar y gestionar con autoridades de la Oficina de Aduanas y Protección Fronteriza de Estados Unidos de América de la Ciudad de Ladero, Texas, el apoyo necesario para la unidad familiar.</t>
  </si>
  <si>
    <t>Gestión de autorización para que la familia permaneciera de forma regular dentro de los Estados Unidos de América, la que les permitió viajar. Se actualizaron los canales de comunicación con la Oficina de Aduanas y Protección Fronteriza.</t>
  </si>
  <si>
    <t>Ciudad de Manila, República de Pilipinas</t>
  </si>
  <si>
    <t>Del 10 al 12 de enero 2024</t>
  </si>
  <si>
    <t>Participación en la ceremonia de año nuevo "Vin d´Honneur" organizada por el presidente de Filipinas.</t>
  </si>
  <si>
    <t>Fortalecer las relaciones bilaterales entre Guatemala y Filipinas</t>
  </si>
  <si>
    <t>Replublica de Eslovenia</t>
  </si>
  <si>
    <t>4.5</t>
  </si>
  <si>
    <t xml:space="preserve">Acreditar de manera oficial al Embajador Extraordinario y Plenipotenciario de la Republica de Guatemala ante la Republica de Eslovenia. -Reiterar el compromiso de la Republica de Guatemala con la Republica de Hungría en el ámbito bilateral. </t>
  </si>
  <si>
    <t>La participación del Embajador en la Comisión permitió que: -Se tuvo acercamiento con las altas autoridades de ambos países y conocimos interioridades de sus políticas y retos inmediatos. Por otro lado, Guatemala despierta interés y pudimos posicionarnos como interlocutores fiables. - Se Fortaleciera las relaciones bilaterales entre la Republica de Guatemala y la Republica de Eslovenia, así como posicionarse como país amigo. - Brindo retroalimentación sobre diversos temas de la agenda multilateral y bilateral de relevancia para la Republica de Guatemala - Se Obtuvo información actualizada sobre la coyuntura actual de la Republica de Eslovenia y su posicionamiento en diversos temas de importancia regional e internacional.</t>
  </si>
  <si>
    <t>Ciudad de Quebec, Canadá</t>
  </si>
  <si>
    <t>Del 29 de enero  al 1 de febrero de 2024</t>
  </si>
  <si>
    <t>Participar en las jornadas anuales de Jefes de Misión Consulares</t>
  </si>
  <si>
    <t>Fortalecer la relación con el Gobierno de Quebec, Canadá, para ser parte activa de de las actividades organizadas por el gobierno en temas de cambio climático, cultura, educación y movilidad temporal</t>
  </si>
  <si>
    <t>Ciudad de Madrid, Reino de España</t>
  </si>
  <si>
    <t>6.5</t>
  </si>
  <si>
    <t>Acompañar a la de delegación oficial conformada por el Instituto Guatemalteco de Turismo, Cámara de Turismo de Guatemala, empresarios conexos, Delegación Permanente de Guatemala ante UNESCO y Embajada de Guatemala en España</t>
  </si>
  <si>
    <t>Presencia de Guatemala en la Feria, Promoción de Guatemala como destino turístico durante los 5 días de Feria por medio de alrededor de veinte presentaciones, entrevistas con medios loclaes  e internacionales, reuniones bilaterales con medios de  comunicación, influencers y bloggers relacionadaos a viajes y turismo, reuniones con empresarios y con organismos internacionales; contactos con medios de comunicación interesados en conocer más operadores y segimiento a temas relacionados con la Organización Mundial de Turismo con sede en Madrid y subsede en Riyadk, Reino de Arabia Saudita</t>
  </si>
  <si>
    <t>Mumbai, Estado de Maharashtra, India</t>
  </si>
  <si>
    <t>1.5</t>
  </si>
  <si>
    <t>Visita, para asistencia consular al guatemalteco Dany Orlando Cajas Trinidad.</t>
  </si>
  <si>
    <t xml:space="preserve">Visita al Connacional Dany Orlando Cajas, en la prisión de Mumbai, para constatar la atención médica de la clínica y se verificó que se encuentra en óptimas condiciones de salud. 
Verificar la información del caso, para que la Embajada tuviera conocimiento, asimismo, el señor Cajas, indicó que cambió de abogado quien se estará encargando del caso. </t>
  </si>
  <si>
    <t xml:space="preserve">Del 3 al 28 de enero 2024 </t>
  </si>
  <si>
    <t>Participación en las reuniones de Trabajo como coordinador de la comisión de Protocolo y ceremonial Diplomática, en el marco de la Transmisión de Mando Presidencial 2023-2024, para abordar temas relativos a las coordinaciones internas e interinstitucionales de cara a los preparativos logísticos de la TMP 2024.</t>
  </si>
  <si>
    <t>Se logró realizar las coordinaciones tanto a lo interno como con otras instituciones gubernamentales para poder estructurar e iniciar con los preparativos Transmición del Mando Presidencial, así mismo la comisión que presido ha iniciado las gestiones para poder realizar los preparativos logísticos como diplomáticos para las ceremonias establecidas dentro del evento.</t>
  </si>
  <si>
    <t>Ciudad de Kingsville, Condado de Klenerg</t>
  </si>
  <si>
    <t>22 de enero de 2024</t>
  </si>
  <si>
    <t>Establecer canales de comunicación para el traslado de información de casos de connacionales fallecidos en el Condado de circunscripción del Condado de Brooks. Seguimiento a casos de posibles connacionales fallecidos.</t>
  </si>
  <si>
    <t>Se definieron los canales de comunicación con el personal asistente del sheriff, para el seguimiento de casos de connacionales fallecidos. Se identificó el lugar de la inscripción a tráves de la información obtenida en el Departamento de Estadística Vitales.</t>
  </si>
  <si>
    <t>Ciudad de Copenhague, Reino de Dinamarca</t>
  </si>
  <si>
    <t>Del 2 al 4 de enero 2024</t>
  </si>
  <si>
    <t>Participación en saludo de año nuevo que llevará a cabo Su Majestad Margarita II, dirigido al cuerepo Diplomático acreditado ante el Reino de Dinamarca.</t>
  </si>
  <si>
    <t>Se sostuvo una reunión en privado con Su Majestad Margaita II, se le presentaron los saludos de año nuevo correspondientes. Asímismo, se  intereso sobre el tema de la TMP en Guatemala y los eventos relacionados, por lo que se le brindo información para actualizarla sobre dicho tema, con el fin de Fortalecer las relaciones bilaterales entre Guatemala y Dinamarca.</t>
  </si>
  <si>
    <t>Del 2 al 21 de enero de 2024</t>
  </si>
  <si>
    <t>Brindar seguimiento a las reuniones de trabajo como coordinador de invitaciones en el marco de la Transmisión de Mando Pesidencial.</t>
  </si>
  <si>
    <t>Realización de grupos de trabajo, para la Transmisión de Mando Presidencial. 
Apoyo a la coordinación General de las comisiones de Transmisión de Mando Presidencial. 
Revisión y conteo de butacas para el aforo del personal que asistiría a la Transmisión.</t>
  </si>
  <si>
    <t>San Diego, California, Estados Unidos de América</t>
  </si>
  <si>
    <t>Del 25 al 26 de enero de 2024</t>
  </si>
  <si>
    <t>Participar en la Cumbre Nacional del Programa del Migrante Extraviado, reunión con representantes del Sharp HealthCare y visita al albergue Southwest Key Programs.</t>
  </si>
  <si>
    <t xml:space="preserve">Fortalecimiento de la relación con la patrulla Fronteriza de San Diego, California. 
Asistencia y protección consular de Niños y niñas que se encontraban en el Albergue Southwest Key Programs.
Se inició una relación de apoyo con Sharp HealthCare, quienes cuentan con servicios médicos para connacionales vulnerables en el Condado de San Diego California. </t>
  </si>
  <si>
    <t>Asistencia a los 42 connacionales que se encontraban en un centro de procesamiento de CPB en San Diego, California, EEUU.
Reunión con autoridades del Sharp HealthCare, quienes cuentan con servicios médicos, para brindar a connacionales en situación de vulnerabilidad, que residen en San Diego California, EEUU.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</si>
</sst>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quot;* #,##0.00_);_(&quot;Q&quot;* \(#,##0.00\);_(&quot;Q&quot;* &quot;-&quot;??_);_(@_)"/>
    <numFmt numFmtId="165" formatCode="_(* #,##0.00_);_(* \(#,##0.00\);_(* &quot;-&quot;??_);_(@_)"/>
    <numFmt numFmtId="166" formatCode="dd\ mmmm"/>
    <numFmt numFmtId="169" formatCode="dd\-mm\-yy;@"/>
  </numFmts>
  <fonts count="4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0"/>
      <name val="Cambria"/>
      <family val="1"/>
      <scheme val="major"/>
    </font>
    <font>
      <sz val="10"/>
      <color theme="1"/>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ont>
    <font>
      <sz val="10"/>
      <name val="Cambria"/>
      <scheme val="major"/>
    </font>
    <font>
      <sz val="9"/>
      <name val="Arial"/>
      <family val="2"/>
    </font>
    <font>
      <sz val="11"/>
      <color theme="1"/>
      <name val="Arial"/>
      <family val="2"/>
    </font>
    <font>
      <sz val="10.5"/>
      <name val="Arial"/>
    </font>
    <font>
      <sz val="11"/>
      <name val="Altivo Regular"/>
      <family val="2"/>
    </font>
    <font>
      <sz val="11"/>
      <color theme="1"/>
      <name val="Altivo Regular"/>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6">
    <xf numFmtId="0" fontId="0" fillId="0" borderId="0"/>
    <xf numFmtId="165" fontId="5" fillId="0" borderId="0" applyFont="0" applyFill="0" applyBorder="0" applyAlignment="0" applyProtection="0"/>
    <xf numFmtId="0" fontId="3" fillId="0" borderId="0"/>
    <xf numFmtId="0" fontId="5" fillId="0" borderId="0"/>
    <xf numFmtId="0" fontId="8" fillId="0" borderId="0"/>
    <xf numFmtId="165" fontId="2" fillId="0" borderId="0" applyFont="0" applyFill="0" applyBorder="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4" applyNumberFormat="0" applyAlignment="0" applyProtection="0"/>
    <xf numFmtId="0" fontId="13" fillId="0" borderId="15" applyNumberFormat="0" applyFill="0" applyAlignment="0" applyProtection="0"/>
    <xf numFmtId="0" fontId="14" fillId="17" borderId="16" applyNumberFormat="0" applyAlignment="0" applyProtection="0"/>
    <xf numFmtId="0" fontId="15" fillId="0" borderId="0" applyNumberFormat="0" applyFill="0" applyBorder="0" applyAlignment="0" applyProtection="0"/>
    <xf numFmtId="0" fontId="16" fillId="7" borderId="16" applyNumberFormat="0" applyAlignment="0" applyProtection="0"/>
    <xf numFmtId="0" fontId="17" fillId="3" borderId="0" applyNumberFormat="0" applyBorder="0" applyAlignment="0" applyProtection="0"/>
    <xf numFmtId="0" fontId="18" fillId="18" borderId="0" applyNumberFormat="0" applyBorder="0" applyAlignment="0" applyProtection="0"/>
    <xf numFmtId="0" fontId="9" fillId="19" borderId="17" applyNumberFormat="0" applyAlignment="0" applyProtection="0"/>
    <xf numFmtId="0" fontId="19" fillId="17" borderId="1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0" borderId="0" applyNumberFormat="0" applyFill="0" applyBorder="0" applyAlignment="0" applyProtection="0"/>
    <xf numFmtId="0" fontId="24" fillId="0" borderId="20" applyNumberFormat="0" applyFill="0" applyAlignment="0" applyProtection="0"/>
    <xf numFmtId="0" fontId="25" fillId="0" borderId="21" applyNumberFormat="0" applyFill="0" applyAlignment="0" applyProtection="0"/>
    <xf numFmtId="0" fontId="15" fillId="0" borderId="22" applyNumberFormat="0" applyFill="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2" fillId="0" borderId="0"/>
    <xf numFmtId="0" fontId="1" fillId="0" borderId="0"/>
    <xf numFmtId="0" fontId="26" fillId="0" borderId="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6" fillId="0" borderId="0"/>
  </cellStyleXfs>
  <cellXfs count="142">
    <xf numFmtId="0" fontId="0" fillId="0" borderId="0" xfId="0"/>
    <xf numFmtId="49" fontId="2"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9" fillId="0" borderId="1" xfId="0" applyFont="1" applyBorder="1" applyAlignment="1">
      <alignment horizontal="center" vertical="center" wrapText="1"/>
    </xf>
    <xf numFmtId="2" fontId="29" fillId="0" borderId="1" xfId="0" applyNumberFormat="1" applyFont="1" applyBorder="1" applyAlignment="1">
      <alignment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center" vertical="center" wrapText="1"/>
    </xf>
    <xf numFmtId="2" fontId="29" fillId="0" borderId="0" xfId="0" applyNumberFormat="1" applyFont="1" applyAlignment="1">
      <alignment vertical="center" wrapText="1"/>
    </xf>
    <xf numFmtId="3"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justify" vertical="center" wrapText="1"/>
    </xf>
    <xf numFmtId="2" fontId="2" fillId="0" borderId="0" xfId="0" applyNumberFormat="1" applyFont="1" applyAlignment="1">
      <alignment horizontal="right" vertical="center" wrapText="1"/>
    </xf>
    <xf numFmtId="0" fontId="2" fillId="0" borderId="0" xfId="0" applyFont="1" applyAlignment="1">
      <alignment horizontal="center" vertical="center" wrapText="1"/>
    </xf>
    <xf numFmtId="49" fontId="4" fillId="0" borderId="0" xfId="52" applyNumberFormat="1" applyFont="1" applyAlignment="1">
      <alignment horizontal="left" vertical="center" wrapText="1"/>
    </xf>
    <xf numFmtId="169" fontId="32" fillId="0" borderId="0" xfId="0" applyNumberFormat="1" applyFont="1" applyAlignment="1" applyProtection="1">
      <alignment horizontal="left" vertical="center" wrapText="1"/>
      <protection locked="0"/>
    </xf>
    <xf numFmtId="169" fontId="0" fillId="0" borderId="0" xfId="0" applyNumberFormat="1" applyAlignment="1" applyProtection="1">
      <alignment horizontal="center" vertical="center" wrapText="1"/>
      <protection locked="0"/>
    </xf>
    <xf numFmtId="169" fontId="0" fillId="0" borderId="0" xfId="0" applyNumberFormat="1" applyAlignment="1" applyProtection="1">
      <alignment horizontal="left" vertical="center" wrapText="1"/>
      <protection locked="0"/>
    </xf>
    <xf numFmtId="166" fontId="4" fillId="0" borderId="0" xfId="52" applyNumberFormat="1" applyFont="1" applyAlignment="1">
      <alignment vertical="center"/>
    </xf>
    <xf numFmtId="0" fontId="2" fillId="0" borderId="1" xfId="0" applyFont="1" applyBorder="1" applyAlignment="1">
      <alignment vertical="center" wrapText="1"/>
    </xf>
    <xf numFmtId="49" fontId="2" fillId="0" borderId="1" xfId="0" applyNumberFormat="1" applyFont="1" applyBorder="1" applyAlignment="1" applyProtection="1">
      <alignment horizontal="justify" vertical="center" wrapText="1"/>
      <protection locked="0"/>
    </xf>
    <xf numFmtId="166" fontId="4" fillId="0" borderId="0" xfId="52" applyNumberFormat="1" applyFont="1" applyAlignment="1">
      <alignment horizontal="left" vertical="center"/>
    </xf>
    <xf numFmtId="169" fontId="36" fillId="0" borderId="1" xfId="0" applyNumberFormat="1" applyFont="1" applyBorder="1" applyAlignment="1">
      <alignment horizontal="left" vertical="center" wrapText="1"/>
    </xf>
    <xf numFmtId="4" fontId="29" fillId="0" borderId="0" xfId="0" applyNumberFormat="1" applyFont="1" applyAlignment="1">
      <alignment horizontal="right" vertical="center" wrapText="1"/>
    </xf>
    <xf numFmtId="166" fontId="4" fillId="0" borderId="0" xfId="52" applyNumberFormat="1" applyFont="1" applyAlignment="1">
      <alignment horizontal="left" vertical="center" wrapText="1"/>
    </xf>
    <xf numFmtId="14" fontId="28" fillId="24" borderId="0" xfId="0" applyNumberFormat="1" applyFont="1" applyFill="1" applyAlignment="1" applyProtection="1">
      <alignment horizontal="center" vertical="center" wrapText="1"/>
      <protection locked="0"/>
    </xf>
    <xf numFmtId="0" fontId="30"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6" fillId="0" borderId="0" xfId="0" applyFont="1" applyAlignment="1">
      <alignment horizontal="center" vertical="center" wrapText="1"/>
    </xf>
    <xf numFmtId="169" fontId="2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69"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169" fontId="28" fillId="24" borderId="23" xfId="0" applyNumberFormat="1" applyFont="1" applyFill="1" applyBorder="1" applyAlignment="1" applyProtection="1">
      <alignment horizontal="center" vertical="center" wrapText="1"/>
      <protection locked="0"/>
    </xf>
    <xf numFmtId="3" fontId="28" fillId="24" borderId="4" xfId="0" applyNumberFormat="1" applyFont="1" applyFill="1" applyBorder="1" applyAlignment="1" applyProtection="1">
      <alignment horizontal="center" vertical="center" wrapText="1"/>
      <protection locked="0"/>
    </xf>
    <xf numFmtId="49" fontId="28" fillId="24" borderId="4" xfId="0" applyNumberFormat="1" applyFont="1" applyFill="1" applyBorder="1" applyAlignment="1" applyProtection="1">
      <alignment horizontal="center" vertical="center" wrapText="1"/>
      <protection locked="0"/>
    </xf>
    <xf numFmtId="0" fontId="28" fillId="24" borderId="4" xfId="0" applyFont="1" applyFill="1" applyBorder="1" applyAlignment="1" applyProtection="1">
      <alignment horizontal="center" vertical="center" wrapText="1"/>
      <protection locked="0"/>
    </xf>
    <xf numFmtId="2" fontId="30" fillId="24" borderId="5" xfId="0" applyNumberFormat="1" applyFont="1" applyFill="1" applyBorder="1" applyAlignment="1" applyProtection="1">
      <alignment horizontal="center" vertical="center" wrapText="1"/>
      <protection locked="0"/>
    </xf>
    <xf numFmtId="169" fontId="34" fillId="0" borderId="13" xfId="0" applyNumberFormat="1" applyFont="1" applyBorder="1" applyAlignment="1">
      <alignment horizontal="left" vertical="center"/>
    </xf>
    <xf numFmtId="3" fontId="3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pplyProtection="1">
      <alignment horizontal="justify" vertical="center" wrapText="1"/>
      <protection locked="0"/>
    </xf>
    <xf numFmtId="4" fontId="35" fillId="0" borderId="3" xfId="0" applyNumberFormat="1" applyFont="1" applyBorder="1" applyAlignment="1">
      <alignment horizontal="center" vertical="center" wrapText="1"/>
    </xf>
    <xf numFmtId="169" fontId="36" fillId="0" borderId="13" xfId="0" applyNumberFormat="1" applyFont="1" applyBorder="1" applyAlignment="1">
      <alignment horizontal="left" vertical="center" wrapText="1"/>
    </xf>
    <xf numFmtId="4" fontId="36" fillId="0" borderId="3" xfId="0" applyNumberFormat="1" applyFont="1" applyBorder="1" applyAlignment="1">
      <alignment horizontal="center" vertical="center" wrapText="1"/>
    </xf>
    <xf numFmtId="169" fontId="4" fillId="0" borderId="13" xfId="0" applyNumberFormat="1" applyFont="1" applyBorder="1" applyAlignment="1" applyProtection="1">
      <alignment horizontal="left" vertical="center"/>
      <protection locked="0"/>
    </xf>
    <xf numFmtId="3"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4" fontId="27" fillId="0" borderId="3" xfId="0" applyNumberFormat="1" applyFont="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2" fontId="29" fillId="0" borderId="1" xfId="0" applyNumberFormat="1" applyFont="1" applyBorder="1" applyAlignment="1">
      <alignment horizontal="justify" vertical="center" wrapText="1"/>
    </xf>
    <xf numFmtId="4" fontId="29" fillId="0" borderId="3" xfId="0" applyNumberFormat="1" applyFont="1" applyBorder="1" applyAlignment="1">
      <alignment horizontal="center" vertical="center" wrapText="1"/>
    </xf>
    <xf numFmtId="14" fontId="2" fillId="24" borderId="10" xfId="0" applyNumberFormat="1" applyFont="1" applyFill="1" applyBorder="1" applyAlignment="1">
      <alignment horizontal="center" vertical="center" wrapText="1"/>
    </xf>
    <xf numFmtId="49" fontId="2" fillId="24" borderId="8" xfId="0" applyNumberFormat="1" applyFont="1" applyFill="1" applyBorder="1" applyAlignment="1">
      <alignment horizontal="center" vertical="center" wrapText="1"/>
    </xf>
    <xf numFmtId="0" fontId="27" fillId="24" borderId="8" xfId="0" applyFont="1" applyFill="1" applyBorder="1" applyAlignment="1">
      <alignment horizontal="center" vertical="center" wrapText="1"/>
    </xf>
    <xf numFmtId="0" fontId="2" fillId="24" borderId="8" xfId="0" applyFont="1" applyFill="1" applyBorder="1" applyAlignment="1">
      <alignment horizontal="center" vertical="center" wrapText="1"/>
    </xf>
    <xf numFmtId="0" fontId="2" fillId="24" borderId="8" xfId="0" applyFont="1" applyFill="1" applyBorder="1" applyAlignment="1">
      <alignment vertical="center" wrapText="1"/>
    </xf>
    <xf numFmtId="0" fontId="2" fillId="24" borderId="8" xfId="0" applyFont="1" applyFill="1" applyBorder="1" applyAlignment="1">
      <alignment horizontal="justify" vertical="center" wrapText="1"/>
    </xf>
    <xf numFmtId="4" fontId="30" fillId="24" borderId="9" xfId="0" applyNumberFormat="1" applyFont="1" applyFill="1" applyBorder="1" applyAlignment="1">
      <alignment horizontal="center"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14" fontId="2" fillId="0" borderId="0" xfId="0" applyNumberFormat="1" applyFont="1" applyAlignment="1">
      <alignment horizontal="center" vertical="center" wrapText="1"/>
    </xf>
    <xf numFmtId="0" fontId="33" fillId="0" borderId="0" xfId="52" applyFont="1" applyAlignment="1">
      <alignment horizontal="center" vertical="center" wrapText="1"/>
    </xf>
    <xf numFmtId="14" fontId="0" fillId="0" borderId="0" xfId="0" applyNumberFormat="1" applyAlignment="1">
      <alignment horizontal="center" vertical="center" wrapText="1"/>
    </xf>
    <xf numFmtId="0" fontId="27" fillId="0" borderId="0" xfId="0" applyFont="1" applyAlignment="1">
      <alignment horizontal="center" wrapText="1"/>
    </xf>
    <xf numFmtId="0" fontId="27" fillId="0" borderId="0" xfId="0" applyFont="1" applyAlignment="1">
      <alignment wrapText="1"/>
    </xf>
    <xf numFmtId="14" fontId="31" fillId="0" borderId="0" xfId="0" applyNumberFormat="1" applyFont="1" applyAlignment="1">
      <alignment horizontal="center" vertical="center" wrapText="1"/>
    </xf>
    <xf numFmtId="49" fontId="31" fillId="0" borderId="0" xfId="0" applyNumberFormat="1" applyFont="1" applyAlignment="1">
      <alignment horizontal="center" vertical="center" wrapText="1"/>
    </xf>
    <xf numFmtId="0" fontId="31" fillId="0" borderId="0" xfId="0" applyFont="1" applyAlignment="1">
      <alignment horizontal="center" vertical="center" wrapText="1"/>
    </xf>
    <xf numFmtId="2" fontId="31" fillId="0" borderId="0" xfId="0" applyNumberFormat="1" applyFont="1" applyAlignment="1">
      <alignment vertical="center" wrapText="1"/>
    </xf>
    <xf numFmtId="4" fontId="31"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33" fillId="0" borderId="0" xfId="52" applyNumberFormat="1" applyFont="1" applyAlignment="1">
      <alignment horizontal="center" vertical="center" wrapText="1"/>
    </xf>
    <xf numFmtId="0" fontId="6" fillId="0" borderId="0" xfId="0" applyFont="1" applyAlignment="1">
      <alignment horizontal="center" vertical="center" wrapText="1"/>
    </xf>
    <xf numFmtId="165" fontId="6" fillId="0" borderId="0" xfId="0" applyNumberFormat="1" applyFont="1" applyAlignment="1">
      <alignment vertical="center" wrapText="1"/>
    </xf>
    <xf numFmtId="4" fontId="6" fillId="0" borderId="0" xfId="0" applyNumberFormat="1" applyFont="1" applyAlignment="1">
      <alignment horizontal="right" vertical="center" wrapText="1"/>
    </xf>
    <xf numFmtId="49" fontId="7" fillId="0" borderId="0" xfId="0" applyNumberFormat="1" applyFont="1" applyAlignment="1">
      <alignment horizontal="center" vertical="center" wrapText="1"/>
    </xf>
    <xf numFmtId="0" fontId="7" fillId="0" borderId="0" xfId="0" applyFont="1" applyAlignment="1">
      <alignment horizontal="left" vertical="center" wrapText="1"/>
    </xf>
    <xf numFmtId="0" fontId="0" fillId="0" borderId="1" xfId="0" applyBorder="1" applyAlignment="1">
      <alignment horizontal="justify" vertical="center" wrapText="1"/>
    </xf>
    <xf numFmtId="169" fontId="2" fillId="0" borderId="1" xfId="0" applyNumberFormat="1"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169" fontId="28" fillId="24" borderId="11" xfId="0" applyNumberFormat="1" applyFont="1" applyFill="1" applyBorder="1" applyAlignment="1" applyProtection="1">
      <alignment horizontal="center" vertical="center" wrapText="1"/>
      <protection locked="0"/>
    </xf>
    <xf numFmtId="3" fontId="28" fillId="24" borderId="12" xfId="0" applyNumberFormat="1" applyFont="1" applyFill="1" applyBorder="1" applyAlignment="1" applyProtection="1">
      <alignment horizontal="center" vertical="center" wrapText="1"/>
      <protection locked="0"/>
    </xf>
    <xf numFmtId="49" fontId="28" fillId="24" borderId="12" xfId="0" applyNumberFormat="1" applyFont="1" applyFill="1" applyBorder="1" applyAlignment="1" applyProtection="1">
      <alignment horizontal="center" vertical="center" wrapText="1"/>
      <protection locked="0"/>
    </xf>
    <xf numFmtId="0" fontId="28" fillId="24" borderId="12" xfId="0" applyFont="1" applyFill="1" applyBorder="1" applyAlignment="1" applyProtection="1">
      <alignment horizontal="center" vertical="center" wrapText="1"/>
      <protection locked="0"/>
    </xf>
    <xf numFmtId="2" fontId="30" fillId="24" borderId="24" xfId="0" applyNumberFormat="1" applyFont="1" applyFill="1" applyBorder="1" applyAlignment="1" applyProtection="1">
      <alignment horizontal="center" vertical="center" wrapText="1"/>
      <protection locked="0"/>
    </xf>
    <xf numFmtId="169" fontId="4" fillId="0" borderId="2" xfId="0" applyNumberFormat="1" applyFont="1" applyBorder="1" applyAlignment="1">
      <alignment horizontal="left" vertical="center"/>
    </xf>
    <xf numFmtId="4" fontId="6" fillId="0" borderId="25" xfId="0" applyNumberFormat="1" applyFont="1" applyBorder="1" applyAlignment="1">
      <alignment horizontal="center" vertical="center" wrapText="1"/>
    </xf>
    <xf numFmtId="169" fontId="2" fillId="0" borderId="2" xfId="0" applyNumberFormat="1" applyFont="1" applyBorder="1" applyAlignment="1">
      <alignment horizontal="center" vertical="center" wrapText="1"/>
    </xf>
    <xf numFmtId="4" fontId="27" fillId="0" borderId="25" xfId="0" applyNumberFormat="1" applyFont="1" applyBorder="1" applyAlignment="1" applyProtection="1">
      <alignment horizontal="center" vertical="center" wrapText="1"/>
      <protection locked="0"/>
    </xf>
    <xf numFmtId="169" fontId="4" fillId="0" borderId="2" xfId="0" applyNumberFormat="1" applyFont="1" applyBorder="1" applyAlignment="1" applyProtection="1">
      <alignment horizontal="left" vertical="center"/>
      <protection locked="0"/>
    </xf>
    <xf numFmtId="14" fontId="2" fillId="24" borderId="6" xfId="0" applyNumberFormat="1" applyFont="1" applyFill="1" applyBorder="1" applyAlignment="1">
      <alignment horizontal="center" vertical="center" wrapText="1"/>
    </xf>
    <xf numFmtId="49" fontId="2" fillId="24" borderId="7" xfId="0" applyNumberFormat="1" applyFont="1" applyFill="1" applyBorder="1" applyAlignment="1">
      <alignment horizontal="center" vertical="center" wrapText="1"/>
    </xf>
    <xf numFmtId="0" fontId="27" fillId="24" borderId="7" xfId="0" applyFont="1" applyFill="1" applyBorder="1" applyAlignment="1">
      <alignment horizontal="center" vertical="center" wrapText="1"/>
    </xf>
    <xf numFmtId="0" fontId="2" fillId="24" borderId="7" xfId="0" applyFont="1" applyFill="1" applyBorder="1" applyAlignment="1">
      <alignment horizontal="center" vertical="center" wrapText="1"/>
    </xf>
    <xf numFmtId="0" fontId="2" fillId="24" borderId="7" xfId="0" applyFont="1" applyFill="1" applyBorder="1" applyAlignment="1">
      <alignment horizontal="justify" vertical="center" wrapText="1"/>
    </xf>
    <xf numFmtId="3" fontId="27" fillId="25" borderId="1" xfId="0" applyNumberFormat="1" applyFont="1" applyFill="1" applyBorder="1" applyAlignment="1">
      <alignment horizontal="center" vertical="center" wrapText="1"/>
    </xf>
    <xf numFmtId="14" fontId="27" fillId="25"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49" fontId="27" fillId="25" borderId="1" xfId="0" applyNumberFormat="1" applyFont="1" applyFill="1" applyBorder="1" applyAlignment="1">
      <alignment horizontal="center" vertical="center" wrapText="1"/>
    </xf>
    <xf numFmtId="0" fontId="27" fillId="25" borderId="1" xfId="0" applyFont="1" applyFill="1" applyBorder="1" applyAlignment="1">
      <alignment horizontal="justify" vertical="center" wrapText="1"/>
    </xf>
    <xf numFmtId="49" fontId="27" fillId="0" borderId="1" xfId="0" applyNumberFormat="1" applyFont="1" applyBorder="1" applyAlignment="1">
      <alignment horizontal="justify" vertical="center" wrapText="1"/>
    </xf>
    <xf numFmtId="14" fontId="0" fillId="25" borderId="10" xfId="0" applyNumberFormat="1" applyFill="1" applyBorder="1" applyAlignment="1">
      <alignment horizontal="center" vertical="center" wrapText="1"/>
    </xf>
    <xf numFmtId="0" fontId="27" fillId="0" borderId="1" xfId="0" applyFont="1" applyBorder="1" applyAlignment="1">
      <alignment horizontal="left" vertical="center"/>
    </xf>
    <xf numFmtId="49" fontId="2" fillId="0" borderId="1" xfId="52" applyNumberFormat="1" applyBorder="1" applyAlignment="1">
      <alignment horizontal="center" vertical="center" wrapText="1"/>
    </xf>
    <xf numFmtId="49" fontId="6" fillId="25" borderId="8" xfId="0" applyNumberFormat="1" applyFont="1" applyFill="1" applyBorder="1" applyAlignment="1">
      <alignment horizontal="center" vertical="center" wrapText="1"/>
    </xf>
    <xf numFmtId="0" fontId="2" fillId="0" borderId="1" xfId="52" applyBorder="1" applyAlignment="1">
      <alignment horizontal="center" vertical="center" wrapText="1"/>
    </xf>
    <xf numFmtId="165" fontId="2" fillId="0" borderId="1" xfId="52" applyNumberFormat="1" applyBorder="1" applyAlignment="1">
      <alignment horizontal="center" vertical="center" wrapText="1"/>
    </xf>
    <xf numFmtId="2" fontId="2" fillId="0" borderId="1" xfId="52" applyNumberFormat="1" applyBorder="1" applyAlignment="1">
      <alignment horizontal="justify" vertical="center" wrapText="1"/>
    </xf>
    <xf numFmtId="2" fontId="2" fillId="0" borderId="3" xfId="52" applyNumberFormat="1" applyBorder="1" applyAlignment="1">
      <alignment horizontal="justify" vertical="center" wrapText="1"/>
    </xf>
    <xf numFmtId="0" fontId="37" fillId="0" borderId="1" xfId="0" applyFont="1" applyBorder="1" applyAlignment="1">
      <alignment horizontal="center" vertical="center"/>
    </xf>
    <xf numFmtId="14" fontId="0" fillId="25" borderId="13" xfId="0" applyNumberFormat="1" applyFill="1" applyBorder="1" applyAlignment="1">
      <alignment horizontal="center" vertical="center" wrapText="1"/>
    </xf>
    <xf numFmtId="49" fontId="7" fillId="25" borderId="3" xfId="0" applyNumberFormat="1" applyFont="1" applyFill="1" applyBorder="1" applyAlignment="1">
      <alignment horizontal="center" vertical="center" wrapText="1"/>
    </xf>
    <xf numFmtId="49" fontId="6" fillId="25" borderId="1" xfId="0" applyNumberFormat="1" applyFont="1" applyFill="1" applyBorder="1" applyAlignment="1">
      <alignment horizontal="center" vertical="center" wrapText="1"/>
    </xf>
    <xf numFmtId="0" fontId="38" fillId="25" borderId="1" xfId="52" applyFont="1" applyFill="1" applyBorder="1" applyAlignment="1">
      <alignment horizontal="center" vertical="center"/>
    </xf>
    <xf numFmtId="0" fontId="38" fillId="25" borderId="4" xfId="52" applyFont="1" applyFill="1" applyBorder="1" applyAlignment="1">
      <alignment horizontal="center" vertical="center" wrapText="1"/>
    </xf>
    <xf numFmtId="0" fontId="38" fillId="0" borderId="1" xfId="52" applyFont="1" applyBorder="1" applyAlignment="1">
      <alignment horizontal="center" vertical="center" wrapText="1"/>
    </xf>
    <xf numFmtId="0" fontId="38" fillId="0" borderId="4" xfId="52" applyFont="1" applyBorder="1" applyAlignment="1">
      <alignment horizontal="center" vertical="center" wrapText="1"/>
    </xf>
    <xf numFmtId="0" fontId="2" fillId="25"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169" fontId="39" fillId="0" borderId="1" xfId="0" applyNumberFormat="1" applyFont="1" applyBorder="1" applyAlignment="1">
      <alignment horizontal="center" vertical="center" wrapText="1"/>
    </xf>
    <xf numFmtId="169" fontId="40" fillId="0" borderId="1" xfId="0" applyNumberFormat="1" applyFont="1" applyBorder="1" applyAlignment="1">
      <alignment horizontal="center" vertical="center" wrapText="1"/>
    </xf>
    <xf numFmtId="169" fontId="39" fillId="25" borderId="1" xfId="0" applyNumberFormat="1" applyFont="1" applyFill="1" applyBorder="1" applyAlignment="1">
      <alignment horizontal="center" vertical="center" wrapText="1"/>
    </xf>
    <xf numFmtId="3" fontId="39" fillId="0" borderId="1" xfId="0" applyNumberFormat="1" applyFont="1" applyBorder="1" applyAlignment="1">
      <alignment horizontal="center" vertical="center" wrapText="1"/>
    </xf>
    <xf numFmtId="3" fontId="40" fillId="0" borderId="1" xfId="0" applyNumberFormat="1" applyFont="1" applyBorder="1" applyAlignment="1">
      <alignment horizontal="center" vertical="center" wrapText="1"/>
    </xf>
    <xf numFmtId="3" fontId="39" fillId="25" borderId="1" xfId="0" applyNumberFormat="1" applyFont="1" applyFill="1" applyBorder="1" applyAlignment="1">
      <alignment horizontal="center" vertical="center" wrapText="1"/>
    </xf>
    <xf numFmtId="49" fontId="39"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49" fontId="40"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49" fontId="40" fillId="25" borderId="1" xfId="0" applyNumberFormat="1" applyFont="1" applyFill="1" applyBorder="1" applyAlignment="1">
      <alignment horizontal="center" vertical="center" wrapText="1"/>
    </xf>
    <xf numFmtId="49" fontId="39" fillId="25" borderId="1" xfId="0" applyNumberFormat="1" applyFont="1" applyFill="1" applyBorder="1" applyAlignment="1">
      <alignment horizontal="center" vertical="center" wrapText="1"/>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49" fontId="40" fillId="0" borderId="1" xfId="0" applyNumberFormat="1" applyFont="1" applyBorder="1" applyAlignment="1">
      <alignment horizontal="justify" vertical="center" wrapText="1"/>
    </xf>
    <xf numFmtId="166" fontId="4" fillId="0" borderId="0" xfId="52" applyNumberFormat="1" applyFont="1" applyAlignment="1">
      <alignment horizontal="left" vertical="center" wrapText="1"/>
    </xf>
  </cellXfs>
  <cellStyles count="56">
    <cellStyle name="20% - Énfasis1 2" xfId="7" xr:uid="{00000000-0005-0000-0000-000000000000}"/>
    <cellStyle name="20% - Énfasis2 2" xfId="8" xr:uid="{00000000-0005-0000-0000-000001000000}"/>
    <cellStyle name="20% - Énfasis3 2" xfId="9" xr:uid="{00000000-0005-0000-0000-000002000000}"/>
    <cellStyle name="20% - Énfasis4 2" xfId="10" xr:uid="{00000000-0005-0000-0000-000003000000}"/>
    <cellStyle name="20% - Énfasis5 2" xfId="11" xr:uid="{00000000-0005-0000-0000-000004000000}"/>
    <cellStyle name="20% - Énfasis6 2" xfId="12" xr:uid="{00000000-0005-0000-0000-000005000000}"/>
    <cellStyle name="40% - Énfasis1 2" xfId="13" xr:uid="{00000000-0005-0000-0000-000006000000}"/>
    <cellStyle name="40% - Énfasis2 2" xfId="14" xr:uid="{00000000-0005-0000-0000-000007000000}"/>
    <cellStyle name="40% - Énfasis3 2" xfId="15" xr:uid="{00000000-0005-0000-0000-000008000000}"/>
    <cellStyle name="40% - Énfasis4 2" xfId="16" xr:uid="{00000000-0005-0000-0000-000009000000}"/>
    <cellStyle name="40% - Énfasis5 2" xfId="17" xr:uid="{00000000-0005-0000-0000-00000A000000}"/>
    <cellStyle name="40% - Énfasis6 2" xfId="18" xr:uid="{00000000-0005-0000-0000-00000B000000}"/>
    <cellStyle name="60% - Énfasis1 2" xfId="19" xr:uid="{00000000-0005-0000-0000-00000C000000}"/>
    <cellStyle name="60% - Énfasis2 2" xfId="20" xr:uid="{00000000-0005-0000-0000-00000D000000}"/>
    <cellStyle name="60% - Énfasis3 2" xfId="21" xr:uid="{00000000-0005-0000-0000-00000E000000}"/>
    <cellStyle name="60% - Énfasis4 2" xfId="22" xr:uid="{00000000-0005-0000-0000-00000F000000}"/>
    <cellStyle name="60% - Énfasis5 2" xfId="23" xr:uid="{00000000-0005-0000-0000-000010000000}"/>
    <cellStyle name="60% - Énfasis6 2" xfId="24" xr:uid="{00000000-0005-0000-0000-000011000000}"/>
    <cellStyle name="Buena 2" xfId="25" xr:uid="{00000000-0005-0000-0000-000012000000}"/>
    <cellStyle name="Cálculo 2" xfId="28" xr:uid="{00000000-0005-0000-0000-000013000000}"/>
    <cellStyle name="Celda de comprobación 2" xfId="26" xr:uid="{00000000-0005-0000-0000-000014000000}"/>
    <cellStyle name="Celda vinculada 2" xfId="27" xr:uid="{00000000-0005-0000-0000-000015000000}"/>
    <cellStyle name="Encabezado 4 2" xfId="29" xr:uid="{00000000-0005-0000-0000-000016000000}"/>
    <cellStyle name="Énfasis1 2" xfId="42" xr:uid="{00000000-0005-0000-0000-000017000000}"/>
    <cellStyle name="Énfasis2 2" xfId="43" xr:uid="{00000000-0005-0000-0000-000018000000}"/>
    <cellStyle name="Énfasis3 2" xfId="44" xr:uid="{00000000-0005-0000-0000-000019000000}"/>
    <cellStyle name="Énfasis4 2" xfId="45" xr:uid="{00000000-0005-0000-0000-00001A000000}"/>
    <cellStyle name="Énfasis5 2" xfId="46" xr:uid="{00000000-0005-0000-0000-00001B000000}"/>
    <cellStyle name="Énfasis6 2" xfId="47" xr:uid="{00000000-0005-0000-0000-00001C000000}"/>
    <cellStyle name="Entrada 2" xfId="30" xr:uid="{00000000-0005-0000-0000-00001D000000}"/>
    <cellStyle name="Incorrecto 2" xfId="31" xr:uid="{00000000-0005-0000-0000-00001E000000}"/>
    <cellStyle name="Millares 2" xfId="1" xr:uid="{00000000-0005-0000-0000-000020000000}"/>
    <cellStyle name="Millares 3" xfId="5" xr:uid="{00000000-0005-0000-0000-000021000000}"/>
    <cellStyle name="Millares 4" xfId="51" xr:uid="{00000000-0005-0000-0000-000022000000}"/>
    <cellStyle name="Moneda 2" xfId="54" xr:uid="{00000000-0005-0000-0000-000023000000}"/>
    <cellStyle name="Neutral 2" xfId="32" xr:uid="{00000000-0005-0000-0000-000024000000}"/>
    <cellStyle name="Normal" xfId="0" builtinId="0"/>
    <cellStyle name="Normal 2" xfId="2" xr:uid="{00000000-0005-0000-0000-000026000000}"/>
    <cellStyle name="Normal 2 2" xfId="52" xr:uid="{00000000-0005-0000-0000-000027000000}"/>
    <cellStyle name="Normal 3" xfId="3" xr:uid="{00000000-0005-0000-0000-000028000000}"/>
    <cellStyle name="Normal 4" xfId="4" xr:uid="{00000000-0005-0000-0000-000029000000}"/>
    <cellStyle name="Normal 4 2" xfId="53" xr:uid="{00000000-0005-0000-0000-00002A000000}"/>
    <cellStyle name="Normal 5" xfId="6" xr:uid="{00000000-0005-0000-0000-00002B000000}"/>
    <cellStyle name="Normal 6" xfId="48" xr:uid="{00000000-0005-0000-0000-00002C000000}"/>
    <cellStyle name="Normal 7" xfId="50" xr:uid="{00000000-0005-0000-0000-00002D000000}"/>
    <cellStyle name="Normal 8" xfId="49" xr:uid="{00000000-0005-0000-0000-00002E000000}"/>
    <cellStyle name="Normal 9" xfId="55" xr:uid="{00000000-0005-0000-0000-00002F000000}"/>
    <cellStyle name="Notas 2" xfId="33" xr:uid="{00000000-0005-0000-0000-000030000000}"/>
    <cellStyle name="Salida 2" xfId="34" xr:uid="{00000000-0005-0000-0000-000031000000}"/>
    <cellStyle name="Texto de advertencia 2" xfId="35" xr:uid="{00000000-0005-0000-0000-000032000000}"/>
    <cellStyle name="Texto explicativo 2" xfId="36" xr:uid="{00000000-0005-0000-0000-000033000000}"/>
    <cellStyle name="Título 1 2" xfId="39" xr:uid="{00000000-0005-0000-0000-000034000000}"/>
    <cellStyle name="Título 2 2" xfId="40" xr:uid="{00000000-0005-0000-0000-000035000000}"/>
    <cellStyle name="Título 3 2" xfId="41" xr:uid="{00000000-0005-0000-0000-000036000000}"/>
    <cellStyle name="Título 4" xfId="38" xr:uid="{00000000-0005-0000-0000-000037000000}"/>
    <cellStyle name="Total 2" xfId="37" xr:uid="{00000000-0005-0000-0000-000038000000}"/>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170"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69" formatCode="dd\-mm\-yy;@"/>
      <fill>
        <patternFill patternType="none">
          <fgColor indexed="64"/>
          <bgColor auto="1"/>
        </patternFill>
      </fill>
      <alignment horizontal="center" vertical="center" textRotation="0" wrapText="1" indent="0" justifyLastLine="0" shrinkToFit="0" readingOrder="0"/>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6"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6"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170"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69" formatCode="dd\-mm\-yy;@"/>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numFmt numFmtId="166"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6"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5:K35" totalsRowShown="0" headerRowDxfId="45" dataDxfId="43" headerRowBorderDxfId="44" tableBorderDxfId="42" totalsRowBorderDxfId="41">
  <tableColumns count="10">
    <tableColumn id="1" xr3:uid="{00000000-0010-0000-0000-000001000000}" name="Fecha de formulario de anticipo " dataDxfId="40" totalsRowDxfId="39"/>
    <tableColumn id="3" xr3:uid="{00000000-0010-0000-0000-000003000000}" name="No. Formulario" dataDxfId="38"/>
    <tableColumn id="4" xr3:uid="{00000000-0010-0000-0000-000004000000}" name="Nombre y Apellidos del Funcionario o particular autorizado" dataDxfId="37" totalsRowDxfId="36"/>
    <tableColumn id="5" xr3:uid="{00000000-0010-0000-0000-000005000000}" name="Cargo del Funcionario o Empleado" dataDxfId="35" totalsRowDxfId="34"/>
    <tableColumn id="7" xr3:uid="{00000000-0010-0000-0000-000007000000}" name="Autoridad que Autoriza" dataDxfId="33" totalsRowDxfId="32"/>
    <tableColumn id="8" xr3:uid="{00000000-0010-0000-0000-000008000000}" name="Lugar de Comisión" dataDxfId="31" totalsRowDxfId="30"/>
    <tableColumn id="9" xr3:uid="{00000000-0010-0000-0000-000009000000}" name="Días de Comisión" dataDxfId="29" totalsRowDxfId="28"/>
    <tableColumn id="10" xr3:uid="{00000000-0010-0000-0000-00000A000000}" name="Objetivo  y justificación de la Comisión" dataDxfId="27" totalsRowDxfId="26"/>
    <tableColumn id="32" xr3:uid="{00000000-0010-0000-0000-000020000000}" name="Beneficios " dataDxfId="25" totalsRowDxfId="24"/>
    <tableColumn id="12" xr3:uid="{00000000-0010-0000-0000-00000C000000}" name="Total en  Q" dataDxfId="2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22" displayName="Tabla22" ref="B5:K177" totalsRowShown="0" headerRowDxfId="22" dataDxfId="20" headerRowBorderDxfId="21" tableBorderDxfId="19" totalsRowBorderDxfId="18">
  <tableColumns count="10">
    <tableColumn id="1" xr3:uid="{00000000-0010-0000-0100-000001000000}" name="Fecha de formulario de anticipo " dataDxfId="17" totalsRowDxfId="16"/>
    <tableColumn id="3" xr3:uid="{00000000-0010-0000-0100-000003000000}" name="No. Formulario" dataDxfId="15"/>
    <tableColumn id="4" xr3:uid="{00000000-0010-0000-0100-000004000000}" name="Nombre y Apellidos del Funcionario o particular autorizado" dataDxfId="14" totalsRowDxfId="13"/>
    <tableColumn id="5" xr3:uid="{00000000-0010-0000-0100-000005000000}" name="Cargo del Funcionario o Empleado" dataDxfId="12" totalsRowDxfId="11"/>
    <tableColumn id="7" xr3:uid="{00000000-0010-0000-0100-000007000000}" name="Autoridad que Autoriza" dataDxfId="10" totalsRowDxfId="9"/>
    <tableColumn id="8" xr3:uid="{00000000-0010-0000-0100-000008000000}" name="Lugar de Comisión" dataDxfId="8" totalsRowDxfId="7"/>
    <tableColumn id="9" xr3:uid="{00000000-0010-0000-0100-000009000000}" name="Días de Comisión" dataDxfId="6" totalsRowDxfId="5"/>
    <tableColumn id="10" xr3:uid="{00000000-0010-0000-0100-00000A000000}" name="Objetivo  y justificación de la Comisión" dataDxfId="4" totalsRowDxfId="3"/>
    <tableColumn id="32" xr3:uid="{00000000-0010-0000-0100-000020000000}" name="Beneficios " dataDxfId="2" totalsRowDxfId="1"/>
    <tableColumn id="12" xr3:uid="{00000000-0010-0000-0100-00000C000000}" name="Total en  Q"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35"/>
  <sheetViews>
    <sheetView view="pageBreakPreview" topLeftCell="F4" zoomScale="110" zoomScaleNormal="100" zoomScaleSheetLayoutView="100" workbookViewId="0">
      <pane ySplit="2" topLeftCell="A6" activePane="bottomLeft" state="frozen"/>
      <selection activeCell="B4" sqref="B4"/>
      <selection pane="bottomLeft" activeCell="H1" sqref="H1"/>
    </sheetView>
  </sheetViews>
  <sheetFormatPr baseColWidth="10" defaultColWidth="11.44140625" defaultRowHeight="50.1" customHeight="1"/>
  <cols>
    <col min="1" max="1" width="6" style="14" hidden="1" customWidth="1"/>
    <col min="2" max="2" width="11.6640625" style="33" customWidth="1"/>
    <col min="3" max="3" width="11.6640625" style="34" customWidth="1"/>
    <col min="4" max="4" width="27.88671875" style="11" customWidth="1"/>
    <col min="5" max="5" width="22.6640625" style="11" customWidth="1"/>
    <col min="6" max="6" width="24.6640625" style="11" customWidth="1"/>
    <col min="7" max="7" width="27.109375" style="11" bestFit="1" customWidth="1"/>
    <col min="8" max="8" width="23" style="11" customWidth="1"/>
    <col min="9" max="9" width="29.44140625" style="12" customWidth="1"/>
    <col min="10" max="10" width="42.109375" style="12" customWidth="1"/>
    <col min="11" max="11" width="14.109375" style="13" customWidth="1"/>
    <col min="12" max="16384" width="11.44140625" style="14"/>
  </cols>
  <sheetData>
    <row r="1" spans="1:11" ht="12.75" customHeight="1">
      <c r="B1" s="22" t="s">
        <v>17</v>
      </c>
      <c r="C1" s="25"/>
    </row>
    <row r="2" spans="1:11" ht="13.2">
      <c r="B2" s="25" t="s">
        <v>18</v>
      </c>
      <c r="C2" s="15"/>
    </row>
    <row r="3" spans="1:11" ht="12.75" customHeight="1">
      <c r="B3" s="19" t="s">
        <v>19</v>
      </c>
      <c r="C3" s="19"/>
      <c r="D3" s="19"/>
    </row>
    <row r="4" spans="1:11" ht="12.75" customHeight="1">
      <c r="B4" s="19" t="s">
        <v>24</v>
      </c>
      <c r="C4" s="19"/>
    </row>
    <row r="5" spans="1:11" s="27" customFormat="1" ht="50.1" customHeight="1">
      <c r="A5" s="26" t="s">
        <v>5</v>
      </c>
      <c r="B5" s="35" t="s">
        <v>9</v>
      </c>
      <c r="C5" s="36" t="s">
        <v>3</v>
      </c>
      <c r="D5" s="37" t="s">
        <v>7</v>
      </c>
      <c r="E5" s="37" t="s">
        <v>8</v>
      </c>
      <c r="F5" s="37" t="s">
        <v>4</v>
      </c>
      <c r="G5" s="37" t="s">
        <v>0</v>
      </c>
      <c r="H5" s="37" t="s">
        <v>12</v>
      </c>
      <c r="I5" s="38" t="s">
        <v>11</v>
      </c>
      <c r="J5" s="38" t="s">
        <v>6</v>
      </c>
      <c r="K5" s="39" t="s">
        <v>10</v>
      </c>
    </row>
    <row r="6" spans="1:11" ht="38.25" customHeight="1">
      <c r="A6" s="28"/>
      <c r="B6" s="40" t="s">
        <v>20</v>
      </c>
      <c r="C6" s="41"/>
      <c r="D6" s="42"/>
      <c r="E6" s="42"/>
      <c r="F6" s="42"/>
      <c r="G6" s="42"/>
      <c r="H6" s="42"/>
      <c r="I6" s="43"/>
      <c r="J6" s="44"/>
      <c r="K6" s="45"/>
    </row>
    <row r="7" spans="1:11" s="30" customFormat="1" ht="369.6">
      <c r="A7" s="29"/>
      <c r="B7" s="103">
        <v>45278</v>
      </c>
      <c r="C7" s="102">
        <v>584</v>
      </c>
      <c r="D7" s="104" t="s">
        <v>25</v>
      </c>
      <c r="E7" s="105" t="s">
        <v>26</v>
      </c>
      <c r="F7" s="105" t="s">
        <v>30</v>
      </c>
      <c r="G7" s="105" t="s">
        <v>32</v>
      </c>
      <c r="H7" s="104" t="s">
        <v>33</v>
      </c>
      <c r="I7" s="106" t="s">
        <v>37</v>
      </c>
      <c r="J7" s="107" t="s">
        <v>38</v>
      </c>
      <c r="K7" s="47">
        <v>24234.78</v>
      </c>
    </row>
    <row r="8" spans="1:11" s="30" customFormat="1" ht="184.8">
      <c r="A8" s="29"/>
      <c r="B8" s="103">
        <v>45278</v>
      </c>
      <c r="C8" s="102">
        <v>585</v>
      </c>
      <c r="D8" s="104" t="s">
        <v>27</v>
      </c>
      <c r="E8" s="105" t="s">
        <v>28</v>
      </c>
      <c r="F8" s="105" t="s">
        <v>31</v>
      </c>
      <c r="G8" s="105" t="s">
        <v>34</v>
      </c>
      <c r="H8" s="104" t="s">
        <v>35</v>
      </c>
      <c r="I8" s="106" t="s">
        <v>39</v>
      </c>
      <c r="J8" s="107" t="s">
        <v>40</v>
      </c>
      <c r="K8" s="47">
        <v>7820.16</v>
      </c>
    </row>
    <row r="9" spans="1:11" s="30" customFormat="1" ht="198">
      <c r="A9" s="29"/>
      <c r="B9" s="103">
        <v>45299</v>
      </c>
      <c r="C9" s="102">
        <v>586</v>
      </c>
      <c r="D9" s="104" t="s">
        <v>25</v>
      </c>
      <c r="E9" s="105" t="s">
        <v>26</v>
      </c>
      <c r="F9" s="105" t="s">
        <v>30</v>
      </c>
      <c r="G9" s="105" t="s">
        <v>34</v>
      </c>
      <c r="H9" s="104" t="s">
        <v>36</v>
      </c>
      <c r="I9" s="105" t="s">
        <v>41</v>
      </c>
      <c r="J9" s="107" t="s">
        <v>42</v>
      </c>
      <c r="K9" s="47">
        <v>19552.080000000002</v>
      </c>
    </row>
    <row r="10" spans="1:11" s="30" customFormat="1" ht="224.4">
      <c r="A10" s="29"/>
      <c r="B10" s="103">
        <v>45299</v>
      </c>
      <c r="C10" s="102">
        <v>587</v>
      </c>
      <c r="D10" s="104" t="s">
        <v>2</v>
      </c>
      <c r="E10" s="105" t="s">
        <v>29</v>
      </c>
      <c r="F10" s="104" t="s">
        <v>25</v>
      </c>
      <c r="G10" s="105" t="s">
        <v>34</v>
      </c>
      <c r="H10" s="104" t="s">
        <v>36</v>
      </c>
      <c r="I10" s="105" t="s">
        <v>41</v>
      </c>
      <c r="J10" s="107" t="s">
        <v>43</v>
      </c>
      <c r="K10" s="47">
        <v>7820.83</v>
      </c>
    </row>
    <row r="11" spans="1:11" s="30" customFormat="1" ht="237.6">
      <c r="A11" s="29"/>
      <c r="B11" s="103">
        <v>45299</v>
      </c>
      <c r="C11" s="102">
        <v>588</v>
      </c>
      <c r="D11" s="104" t="s">
        <v>27</v>
      </c>
      <c r="E11" s="105" t="s">
        <v>28</v>
      </c>
      <c r="F11" s="104" t="s">
        <v>25</v>
      </c>
      <c r="G11" s="105" t="s">
        <v>34</v>
      </c>
      <c r="H11" s="104" t="s">
        <v>36</v>
      </c>
      <c r="I11" s="105" t="s">
        <v>41</v>
      </c>
      <c r="J11" s="107" t="s">
        <v>44</v>
      </c>
      <c r="K11" s="47">
        <v>7820.83</v>
      </c>
    </row>
    <row r="12" spans="1:11" ht="38.25" customHeight="1">
      <c r="A12" s="28"/>
      <c r="B12" s="48" t="s">
        <v>14</v>
      </c>
      <c r="C12" s="49"/>
      <c r="D12" s="50"/>
      <c r="E12" s="50"/>
      <c r="F12" s="50"/>
      <c r="G12" s="50"/>
      <c r="H12" s="50"/>
      <c r="I12" s="51"/>
      <c r="J12" s="21"/>
      <c r="K12" s="52"/>
    </row>
    <row r="13" spans="1:11" s="30" customFormat="1" ht="38.25" customHeight="1">
      <c r="A13" s="29"/>
      <c r="B13" s="46" t="s">
        <v>21</v>
      </c>
      <c r="C13" s="23" t="s">
        <v>21</v>
      </c>
      <c r="D13" s="23" t="s">
        <v>21</v>
      </c>
      <c r="E13" s="23" t="s">
        <v>21</v>
      </c>
      <c r="F13" s="23" t="s">
        <v>21</v>
      </c>
      <c r="G13" s="23" t="s">
        <v>21</v>
      </c>
      <c r="H13" s="23" t="s">
        <v>21</v>
      </c>
      <c r="I13" s="23" t="s">
        <v>21</v>
      </c>
      <c r="J13" s="23" t="s">
        <v>21</v>
      </c>
      <c r="K13" s="47">
        <v>0</v>
      </c>
    </row>
    <row r="14" spans="1:11" ht="38.25" customHeight="1">
      <c r="A14" s="28"/>
      <c r="B14" s="48" t="s">
        <v>13</v>
      </c>
      <c r="C14" s="49"/>
      <c r="D14" s="50"/>
      <c r="E14" s="50"/>
      <c r="F14" s="50"/>
      <c r="G14" s="50"/>
      <c r="H14" s="50"/>
      <c r="I14" s="51"/>
      <c r="J14" s="21"/>
      <c r="K14" s="52"/>
    </row>
    <row r="15" spans="1:11" ht="38.25" customHeight="1">
      <c r="A15" s="28"/>
      <c r="B15" s="126">
        <v>45296</v>
      </c>
      <c r="C15" s="129">
        <v>38</v>
      </c>
      <c r="D15" s="132" t="s">
        <v>74</v>
      </c>
      <c r="E15" s="132" t="s">
        <v>75</v>
      </c>
      <c r="F15" s="132" t="s">
        <v>96</v>
      </c>
      <c r="G15" s="132" t="s">
        <v>105</v>
      </c>
      <c r="H15" s="132" t="s">
        <v>106</v>
      </c>
      <c r="I15" s="138" t="s">
        <v>107</v>
      </c>
      <c r="J15" s="138" t="s">
        <v>108</v>
      </c>
      <c r="K15" s="47">
        <v>14067.737999999999</v>
      </c>
    </row>
    <row r="16" spans="1:11" ht="38.25" customHeight="1">
      <c r="A16" s="28"/>
      <c r="B16" s="127">
        <v>45302</v>
      </c>
      <c r="C16" s="130">
        <v>92</v>
      </c>
      <c r="D16" s="133" t="s">
        <v>76</v>
      </c>
      <c r="E16" s="134" t="s">
        <v>77</v>
      </c>
      <c r="F16" s="134" t="s">
        <v>97</v>
      </c>
      <c r="G16" s="134" t="s">
        <v>109</v>
      </c>
      <c r="H16" s="134" t="s">
        <v>110</v>
      </c>
      <c r="I16" s="139" t="s">
        <v>111</v>
      </c>
      <c r="J16" s="139" t="s">
        <v>112</v>
      </c>
      <c r="K16" s="47">
        <v>1563.0819999999999</v>
      </c>
    </row>
    <row r="17" spans="1:11" ht="38.25" customHeight="1">
      <c r="A17" s="28"/>
      <c r="B17" s="127">
        <v>45300</v>
      </c>
      <c r="C17" s="130">
        <v>19</v>
      </c>
      <c r="D17" s="133" t="s">
        <v>78</v>
      </c>
      <c r="E17" s="134" t="s">
        <v>79</v>
      </c>
      <c r="F17" s="134" t="s">
        <v>98</v>
      </c>
      <c r="G17" s="134" t="s">
        <v>113</v>
      </c>
      <c r="H17" s="134" t="s">
        <v>114</v>
      </c>
      <c r="I17" s="139" t="s">
        <v>115</v>
      </c>
      <c r="J17" s="139" t="s">
        <v>116</v>
      </c>
      <c r="K17" s="47">
        <v>7815.41</v>
      </c>
    </row>
    <row r="18" spans="1:11" ht="38.25" customHeight="1">
      <c r="A18" s="28"/>
      <c r="B18" s="127">
        <v>45274</v>
      </c>
      <c r="C18" s="130">
        <v>41</v>
      </c>
      <c r="D18" s="133" t="s">
        <v>80</v>
      </c>
      <c r="E18" s="134" t="s">
        <v>81</v>
      </c>
      <c r="F18" s="134" t="s">
        <v>99</v>
      </c>
      <c r="G18" s="134" t="s">
        <v>117</v>
      </c>
      <c r="H18" s="134" t="s">
        <v>118</v>
      </c>
      <c r="I18" s="139" t="s">
        <v>119</v>
      </c>
      <c r="J18" s="139" t="s">
        <v>120</v>
      </c>
      <c r="K18" s="47">
        <v>14060.556</v>
      </c>
    </row>
    <row r="19" spans="1:11" ht="38.25" customHeight="1">
      <c r="A19" s="28"/>
      <c r="B19" s="126">
        <v>45320</v>
      </c>
      <c r="C19" s="129">
        <v>10</v>
      </c>
      <c r="D19" s="135" t="s">
        <v>82</v>
      </c>
      <c r="E19" s="132" t="s">
        <v>83</v>
      </c>
      <c r="F19" s="132" t="s">
        <v>100</v>
      </c>
      <c r="G19" s="132" t="s">
        <v>121</v>
      </c>
      <c r="H19" s="135" t="s">
        <v>122</v>
      </c>
      <c r="I19" s="138" t="s">
        <v>123</v>
      </c>
      <c r="J19" s="138" t="s">
        <v>124</v>
      </c>
      <c r="K19" s="47">
        <v>10941.574000000001</v>
      </c>
    </row>
    <row r="20" spans="1:11" ht="38.25" customHeight="1">
      <c r="A20" s="28"/>
      <c r="B20" s="127">
        <v>45310</v>
      </c>
      <c r="C20" s="130">
        <v>22</v>
      </c>
      <c r="D20" s="134" t="s">
        <v>84</v>
      </c>
      <c r="E20" s="134" t="s">
        <v>85</v>
      </c>
      <c r="F20" s="134" t="s">
        <v>101</v>
      </c>
      <c r="G20" s="134" t="s">
        <v>125</v>
      </c>
      <c r="H20" s="134" t="s">
        <v>126</v>
      </c>
      <c r="I20" s="139" t="s">
        <v>127</v>
      </c>
      <c r="J20" s="140" t="s">
        <v>128</v>
      </c>
      <c r="K20" s="47">
        <v>20320.065999999999</v>
      </c>
    </row>
    <row r="21" spans="1:11" ht="38.25" customHeight="1">
      <c r="A21" s="28"/>
      <c r="B21" s="127">
        <v>45309</v>
      </c>
      <c r="C21" s="130">
        <v>31</v>
      </c>
      <c r="D21" s="133" t="s">
        <v>86</v>
      </c>
      <c r="E21" s="134" t="s">
        <v>87</v>
      </c>
      <c r="F21" s="134" t="s">
        <v>102</v>
      </c>
      <c r="G21" s="134" t="s">
        <v>129</v>
      </c>
      <c r="H21" s="134" t="s">
        <v>130</v>
      </c>
      <c r="I21" s="139" t="s">
        <v>131</v>
      </c>
      <c r="J21" s="139" t="s">
        <v>132</v>
      </c>
      <c r="K21" s="47">
        <v>4688.2919999999995</v>
      </c>
    </row>
    <row r="22" spans="1:11" ht="38.25" customHeight="1">
      <c r="A22" s="28"/>
      <c r="B22" s="128">
        <v>45294</v>
      </c>
      <c r="C22" s="131">
        <v>26</v>
      </c>
      <c r="D22" s="136" t="s">
        <v>88</v>
      </c>
      <c r="E22" s="137" t="s">
        <v>89</v>
      </c>
      <c r="F22" s="137" t="s">
        <v>63</v>
      </c>
      <c r="G22" s="137" t="s">
        <v>1</v>
      </c>
      <c r="H22" s="137" t="s">
        <v>133</v>
      </c>
      <c r="I22" s="138" t="s">
        <v>134</v>
      </c>
      <c r="J22" s="138" t="s">
        <v>135</v>
      </c>
      <c r="K22" s="47">
        <v>4200.0013339999996</v>
      </c>
    </row>
    <row r="23" spans="1:11" ht="38.25" customHeight="1">
      <c r="A23" s="28"/>
      <c r="B23" s="127">
        <v>45303</v>
      </c>
      <c r="C23" s="130">
        <v>107</v>
      </c>
      <c r="D23" s="133" t="s">
        <v>90</v>
      </c>
      <c r="E23" s="134" t="s">
        <v>91</v>
      </c>
      <c r="F23" s="134" t="s">
        <v>103</v>
      </c>
      <c r="G23" s="134" t="s">
        <v>136</v>
      </c>
      <c r="H23" s="134" t="s">
        <v>137</v>
      </c>
      <c r="I23" s="139" t="s">
        <v>138</v>
      </c>
      <c r="J23" s="139" t="s">
        <v>139</v>
      </c>
      <c r="K23" s="47">
        <v>1562.7639999999999</v>
      </c>
    </row>
    <row r="24" spans="1:11" ht="38.25" customHeight="1">
      <c r="A24" s="28"/>
      <c r="B24" s="128">
        <v>45289</v>
      </c>
      <c r="C24" s="131">
        <v>23</v>
      </c>
      <c r="D24" s="136" t="s">
        <v>92</v>
      </c>
      <c r="E24" s="137" t="s">
        <v>79</v>
      </c>
      <c r="F24" s="137" t="s">
        <v>31</v>
      </c>
      <c r="G24" s="137" t="s">
        <v>140</v>
      </c>
      <c r="H24" s="137" t="s">
        <v>141</v>
      </c>
      <c r="I24" s="138" t="s">
        <v>142</v>
      </c>
      <c r="J24" s="138" t="s">
        <v>143</v>
      </c>
      <c r="K24" s="47">
        <v>7813.82</v>
      </c>
    </row>
    <row r="25" spans="1:11" ht="38.25" customHeight="1">
      <c r="A25" s="28"/>
      <c r="B25" s="128">
        <v>45293</v>
      </c>
      <c r="C25" s="131">
        <v>52</v>
      </c>
      <c r="D25" s="136" t="s">
        <v>93</v>
      </c>
      <c r="E25" s="137" t="s">
        <v>83</v>
      </c>
      <c r="F25" s="137" t="s">
        <v>104</v>
      </c>
      <c r="G25" s="137" t="s">
        <v>1</v>
      </c>
      <c r="H25" s="137" t="s">
        <v>144</v>
      </c>
      <c r="I25" s="138" t="s">
        <v>145</v>
      </c>
      <c r="J25" s="138" t="s">
        <v>146</v>
      </c>
      <c r="K25" s="47">
        <v>4199.5375589999994</v>
      </c>
    </row>
    <row r="26" spans="1:11" ht="38.25" customHeight="1">
      <c r="A26" s="28"/>
      <c r="B26" s="128">
        <v>45314</v>
      </c>
      <c r="C26" s="131">
        <v>53</v>
      </c>
      <c r="D26" s="136" t="s">
        <v>94</v>
      </c>
      <c r="E26" s="137" t="s">
        <v>91</v>
      </c>
      <c r="F26" s="136" t="s">
        <v>93</v>
      </c>
      <c r="G26" s="137" t="s">
        <v>147</v>
      </c>
      <c r="H26" s="137" t="s">
        <v>148</v>
      </c>
      <c r="I26" s="138" t="s">
        <v>149</v>
      </c>
      <c r="J26" s="138" t="s">
        <v>150</v>
      </c>
      <c r="K26" s="47">
        <v>4688.2919999999995</v>
      </c>
    </row>
    <row r="27" spans="1:11" ht="38.25" customHeight="1">
      <c r="A27" s="28"/>
      <c r="B27" s="128">
        <v>45314</v>
      </c>
      <c r="C27" s="131">
        <v>54</v>
      </c>
      <c r="D27" s="136" t="s">
        <v>95</v>
      </c>
      <c r="E27" s="137" t="s">
        <v>91</v>
      </c>
      <c r="F27" s="136" t="s">
        <v>93</v>
      </c>
      <c r="G27" s="137" t="s">
        <v>147</v>
      </c>
      <c r="H27" s="137" t="s">
        <v>148</v>
      </c>
      <c r="I27" s="138" t="s">
        <v>149</v>
      </c>
      <c r="J27" s="138" t="s">
        <v>151</v>
      </c>
      <c r="K27" s="47">
        <v>4688.2919999999995</v>
      </c>
    </row>
    <row r="28" spans="1:11" s="27" customFormat="1" ht="38.25" customHeight="1">
      <c r="A28" s="31"/>
      <c r="B28" s="48" t="s">
        <v>16</v>
      </c>
      <c r="C28" s="10"/>
      <c r="D28" s="1"/>
      <c r="E28" s="1"/>
      <c r="F28" s="1"/>
      <c r="G28" s="1"/>
      <c r="H28" s="1"/>
      <c r="I28" s="20"/>
      <c r="J28" s="21"/>
      <c r="K28" s="53"/>
    </row>
    <row r="29" spans="1:11" s="27" customFormat="1" ht="38.25" customHeight="1">
      <c r="A29" s="31"/>
      <c r="B29" s="108">
        <v>45296</v>
      </c>
      <c r="C29" s="116">
        <v>479</v>
      </c>
      <c r="D29" s="109" t="s">
        <v>45</v>
      </c>
      <c r="E29" s="110" t="s">
        <v>46</v>
      </c>
      <c r="F29" s="111" t="s">
        <v>25</v>
      </c>
      <c r="G29" s="112" t="s">
        <v>47</v>
      </c>
      <c r="H29" s="113" t="s">
        <v>48</v>
      </c>
      <c r="I29" s="114" t="s">
        <v>49</v>
      </c>
      <c r="J29" s="115" t="s">
        <v>50</v>
      </c>
      <c r="K29" s="53">
        <v>159</v>
      </c>
    </row>
    <row r="30" spans="1:11" s="27" customFormat="1" ht="38.25" customHeight="1">
      <c r="A30" s="31"/>
      <c r="B30" s="48" t="s">
        <v>15</v>
      </c>
      <c r="C30" s="54"/>
      <c r="D30" s="55"/>
      <c r="E30" s="3"/>
      <c r="F30" s="1"/>
      <c r="G30" s="4"/>
      <c r="H30" s="3"/>
      <c r="I30" s="5"/>
      <c r="J30" s="56"/>
      <c r="K30" s="57"/>
    </row>
    <row r="31" spans="1:11" s="27" customFormat="1" ht="171.6">
      <c r="A31" s="31"/>
      <c r="B31" s="117">
        <v>45316</v>
      </c>
      <c r="C31" s="118" t="s">
        <v>51</v>
      </c>
      <c r="D31" s="120" t="s">
        <v>55</v>
      </c>
      <c r="E31" s="121" t="s">
        <v>56</v>
      </c>
      <c r="F31" s="119" t="s">
        <v>63</v>
      </c>
      <c r="G31" s="124" t="s">
        <v>65</v>
      </c>
      <c r="H31" s="125" t="s">
        <v>66</v>
      </c>
      <c r="I31" s="124" t="s">
        <v>68</v>
      </c>
      <c r="J31" s="124" t="s">
        <v>69</v>
      </c>
      <c r="K31" s="53">
        <v>202</v>
      </c>
    </row>
    <row r="32" spans="1:11" s="27" customFormat="1" ht="171.6">
      <c r="A32" s="31"/>
      <c r="B32" s="117">
        <v>45316</v>
      </c>
      <c r="C32" s="118" t="s">
        <v>52</v>
      </c>
      <c r="D32" s="122" t="s">
        <v>57</v>
      </c>
      <c r="E32" s="122" t="s">
        <v>58</v>
      </c>
      <c r="F32" s="119" t="s">
        <v>63</v>
      </c>
      <c r="G32" s="124" t="s">
        <v>65</v>
      </c>
      <c r="H32" s="125" t="s">
        <v>66</v>
      </c>
      <c r="I32" s="124" t="s">
        <v>68</v>
      </c>
      <c r="J32" s="124" t="s">
        <v>69</v>
      </c>
      <c r="K32" s="53">
        <v>196</v>
      </c>
    </row>
    <row r="33" spans="1:11" s="27" customFormat="1" ht="66">
      <c r="A33" s="31"/>
      <c r="B33" s="117">
        <v>45330</v>
      </c>
      <c r="C33" s="119" t="s">
        <v>53</v>
      </c>
      <c r="D33" s="122" t="s">
        <v>59</v>
      </c>
      <c r="E33" s="122" t="s">
        <v>60</v>
      </c>
      <c r="F33" s="119" t="s">
        <v>64</v>
      </c>
      <c r="G33" s="124" t="s">
        <v>1</v>
      </c>
      <c r="H33" s="125" t="s">
        <v>67</v>
      </c>
      <c r="I33" s="124" t="s">
        <v>70</v>
      </c>
      <c r="J33" s="124" t="s">
        <v>71</v>
      </c>
      <c r="K33" s="53">
        <v>630</v>
      </c>
    </row>
    <row r="34" spans="1:11" s="27" customFormat="1" ht="79.2">
      <c r="A34" s="31"/>
      <c r="B34" s="117">
        <v>45330</v>
      </c>
      <c r="C34" s="118" t="s">
        <v>54</v>
      </c>
      <c r="D34" s="123" t="s">
        <v>61</v>
      </c>
      <c r="E34" s="122" t="s">
        <v>62</v>
      </c>
      <c r="F34" s="119" t="s">
        <v>64</v>
      </c>
      <c r="G34" s="124" t="s">
        <v>1</v>
      </c>
      <c r="H34" s="125" t="s">
        <v>67</v>
      </c>
      <c r="I34" s="124" t="s">
        <v>72</v>
      </c>
      <c r="J34" s="124" t="s">
        <v>73</v>
      </c>
      <c r="K34" s="53">
        <v>630</v>
      </c>
    </row>
    <row r="35" spans="1:11" ht="50.1" customHeight="1">
      <c r="B35" s="58"/>
      <c r="C35" s="59"/>
      <c r="D35" s="60"/>
      <c r="E35" s="60"/>
      <c r="F35" s="59"/>
      <c r="G35" s="61"/>
      <c r="H35" s="61"/>
      <c r="I35" s="62"/>
      <c r="J35" s="63"/>
      <c r="K35" s="64">
        <f>SUM(K6:K34)</f>
        <v>169675.10489299995</v>
      </c>
    </row>
  </sheetData>
  <sheetProtection insertRows="0" deleteColumns="0" deleteRows="0" selectLockedCells="1" sort="0" autoFilter="0" pivotTables="0"/>
  <protectedRanges>
    <protectedRange password="C78B" sqref="H30" name="Rango1_62_17_10"/>
    <protectedRange password="C78B" sqref="I30:J30" name="Rango1_16_16_15_10"/>
    <protectedRange password="C78B" sqref="B35" name="Rango1_13_17_2_4"/>
    <protectedRange password="C78B" sqref="E35" name="Rango1_8_1_3_1_12_2_4"/>
    <protectedRange password="C78B" sqref="H35" name="Rango1_62_2_4"/>
    <protectedRange password="C78B" sqref="I35:J35" name="Rango1_16_16_2_4"/>
    <protectedRange password="C78B" sqref="K30" name="Rango1_62_17_13"/>
    <protectedRange password="C78B" sqref="K35" name="Rango1_62_2_5"/>
    <protectedRange password="C78B" sqref="B29" name="Rango1_13_17_36"/>
    <protectedRange password="C78B" sqref="B31:B34" name="Rango1_13_17_3_1"/>
    <protectedRange password="C78B" sqref="C31:C34" name="Rango1_13_17_4_1"/>
    <protectedRange password="C78B" sqref="H31:H34" name="Rango1_62_3"/>
    <protectedRange password="C78B" sqref="I33:J34" name="Rango1_16_16_3"/>
    <protectedRange password="C78B" sqref="I31:J32" name="Rango1_16_16_4_2"/>
    <protectedRange password="C78B" sqref="K31:K34" name="Rango1_62_3_1"/>
  </protectedRanges>
  <autoFilter ref="A5:A14" xr:uid="{00000000-0009-0000-0000-000004000000}"/>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177"/>
  <sheetViews>
    <sheetView tabSelected="1" view="pageBreakPreview" topLeftCell="B1" zoomScale="80" zoomScaleNormal="100" zoomScaleSheetLayoutView="80" workbookViewId="0">
      <selection activeCell="B1" sqref="B1:D1"/>
    </sheetView>
  </sheetViews>
  <sheetFormatPr baseColWidth="10" defaultColWidth="11.44140625" defaultRowHeight="50.1" customHeight="1"/>
  <cols>
    <col min="1" max="1" width="6" style="14" hidden="1" customWidth="1"/>
    <col min="2" max="2" width="14.6640625" style="33" customWidth="1"/>
    <col min="3" max="3" width="16.6640625" style="34" customWidth="1"/>
    <col min="4" max="4" width="29" style="11" customWidth="1"/>
    <col min="5" max="5" width="16.21875" style="11" customWidth="1"/>
    <col min="6" max="7" width="15.6640625" style="11" customWidth="1"/>
    <col min="8" max="8" width="23" style="11" customWidth="1"/>
    <col min="9" max="9" width="54.5546875" style="12" customWidth="1"/>
    <col min="10" max="10" width="46" style="12" customWidth="1"/>
    <col min="11" max="11" width="19.33203125" style="13" customWidth="1"/>
    <col min="12" max="16384" width="11.44140625" style="14"/>
  </cols>
  <sheetData>
    <row r="1" spans="1:11" ht="12.75" customHeight="1">
      <c r="B1" s="141" t="s">
        <v>17</v>
      </c>
      <c r="C1" s="141"/>
      <c r="D1" s="141"/>
    </row>
    <row r="2" spans="1:11" ht="13.2">
      <c r="B2" s="25" t="s">
        <v>18</v>
      </c>
      <c r="C2" s="15"/>
    </row>
    <row r="3" spans="1:11" ht="13.2">
      <c r="B3" s="19" t="s">
        <v>22</v>
      </c>
      <c r="C3" s="19"/>
    </row>
    <row r="4" spans="1:11" ht="13.8" thickBot="1">
      <c r="B4" s="141" t="s">
        <v>24</v>
      </c>
      <c r="C4" s="141"/>
    </row>
    <row r="5" spans="1:11" s="27" customFormat="1" ht="50.1" customHeight="1">
      <c r="A5" s="26" t="s">
        <v>5</v>
      </c>
      <c r="B5" s="87" t="s">
        <v>9</v>
      </c>
      <c r="C5" s="88" t="s">
        <v>3</v>
      </c>
      <c r="D5" s="89" t="s">
        <v>7</v>
      </c>
      <c r="E5" s="89" t="s">
        <v>8</v>
      </c>
      <c r="F5" s="89" t="s">
        <v>4</v>
      </c>
      <c r="G5" s="89" t="s">
        <v>0</v>
      </c>
      <c r="H5" s="89" t="s">
        <v>12</v>
      </c>
      <c r="I5" s="90" t="s">
        <v>11</v>
      </c>
      <c r="J5" s="90" t="s">
        <v>6</v>
      </c>
      <c r="K5" s="91" t="s">
        <v>10</v>
      </c>
    </row>
    <row r="6" spans="1:11" s="66" customFormat="1" ht="17.25" customHeight="1">
      <c r="A6" s="65"/>
      <c r="B6" s="92" t="s">
        <v>20</v>
      </c>
      <c r="C6" s="2"/>
      <c r="D6" s="42"/>
      <c r="E6" s="42"/>
      <c r="F6" s="42"/>
      <c r="G6" s="42"/>
      <c r="H6" s="42"/>
      <c r="I6" s="84"/>
      <c r="J6" s="44"/>
      <c r="K6" s="93"/>
    </row>
    <row r="7" spans="1:11" s="66" customFormat="1" ht="343.2">
      <c r="A7" s="65"/>
      <c r="B7" s="103">
        <v>45278</v>
      </c>
      <c r="C7" s="102">
        <v>584</v>
      </c>
      <c r="D7" s="104" t="s">
        <v>25</v>
      </c>
      <c r="E7" s="105" t="s">
        <v>26</v>
      </c>
      <c r="F7" s="105" t="s">
        <v>30</v>
      </c>
      <c r="G7" s="105" t="s">
        <v>32</v>
      </c>
      <c r="H7" s="104" t="s">
        <v>33</v>
      </c>
      <c r="I7" s="106" t="s">
        <v>37</v>
      </c>
      <c r="J7" s="107" t="s">
        <v>38</v>
      </c>
      <c r="K7" s="47">
        <v>24234.78</v>
      </c>
    </row>
    <row r="8" spans="1:11" s="66" customFormat="1" ht="171.6">
      <c r="A8" s="65"/>
      <c r="B8" s="103">
        <v>45278</v>
      </c>
      <c r="C8" s="102">
        <v>585</v>
      </c>
      <c r="D8" s="104" t="s">
        <v>27</v>
      </c>
      <c r="E8" s="105" t="s">
        <v>28</v>
      </c>
      <c r="F8" s="105" t="s">
        <v>31</v>
      </c>
      <c r="G8" s="105" t="s">
        <v>34</v>
      </c>
      <c r="H8" s="104" t="s">
        <v>35</v>
      </c>
      <c r="I8" s="106" t="s">
        <v>39</v>
      </c>
      <c r="J8" s="107" t="s">
        <v>40</v>
      </c>
      <c r="K8" s="47">
        <v>7820.16</v>
      </c>
    </row>
    <row r="9" spans="1:11" s="66" customFormat="1" ht="171.6">
      <c r="A9" s="65"/>
      <c r="B9" s="103">
        <v>45299</v>
      </c>
      <c r="C9" s="102">
        <v>586</v>
      </c>
      <c r="D9" s="104" t="s">
        <v>25</v>
      </c>
      <c r="E9" s="105" t="s">
        <v>26</v>
      </c>
      <c r="F9" s="105" t="s">
        <v>30</v>
      </c>
      <c r="G9" s="105" t="s">
        <v>34</v>
      </c>
      <c r="H9" s="104" t="s">
        <v>36</v>
      </c>
      <c r="I9" s="105" t="s">
        <v>41</v>
      </c>
      <c r="J9" s="107" t="s">
        <v>42</v>
      </c>
      <c r="K9" s="47">
        <v>19552.080000000002</v>
      </c>
    </row>
    <row r="10" spans="1:11" s="66" customFormat="1" ht="198">
      <c r="A10" s="65"/>
      <c r="B10" s="103">
        <v>45299</v>
      </c>
      <c r="C10" s="102">
        <v>587</v>
      </c>
      <c r="D10" s="104" t="s">
        <v>2</v>
      </c>
      <c r="E10" s="105" t="s">
        <v>29</v>
      </c>
      <c r="F10" s="104" t="s">
        <v>25</v>
      </c>
      <c r="G10" s="105" t="s">
        <v>34</v>
      </c>
      <c r="H10" s="104" t="s">
        <v>36</v>
      </c>
      <c r="I10" s="105" t="s">
        <v>41</v>
      </c>
      <c r="J10" s="107" t="s">
        <v>43</v>
      </c>
      <c r="K10" s="47">
        <v>7820.83</v>
      </c>
    </row>
    <row r="11" spans="1:11" s="66" customFormat="1" ht="211.2">
      <c r="A11" s="65"/>
      <c r="B11" s="103">
        <v>45299</v>
      </c>
      <c r="C11" s="102">
        <v>588</v>
      </c>
      <c r="D11" s="104" t="s">
        <v>27</v>
      </c>
      <c r="E11" s="105" t="s">
        <v>28</v>
      </c>
      <c r="F11" s="104" t="s">
        <v>25</v>
      </c>
      <c r="G11" s="105" t="s">
        <v>34</v>
      </c>
      <c r="H11" s="104" t="s">
        <v>36</v>
      </c>
      <c r="I11" s="105" t="s">
        <v>41</v>
      </c>
      <c r="J11" s="107" t="s">
        <v>44</v>
      </c>
      <c r="K11" s="47">
        <v>7820.83</v>
      </c>
    </row>
    <row r="12" spans="1:11" ht="18.75" customHeight="1">
      <c r="A12" s="28"/>
      <c r="B12" s="96" t="s">
        <v>14</v>
      </c>
      <c r="C12" s="49"/>
      <c r="D12" s="50"/>
      <c r="E12" s="50"/>
      <c r="F12" s="50"/>
      <c r="G12" s="50"/>
      <c r="H12" s="50"/>
      <c r="I12" s="86"/>
      <c r="J12" s="21"/>
      <c r="K12" s="95"/>
    </row>
    <row r="13" spans="1:11" ht="26.4">
      <c r="A13" s="28"/>
      <c r="B13" s="94" t="s">
        <v>23</v>
      </c>
      <c r="C13" s="85" t="s">
        <v>23</v>
      </c>
      <c r="D13" s="85" t="s">
        <v>23</v>
      </c>
      <c r="E13" s="85" t="s">
        <v>23</v>
      </c>
      <c r="F13" s="85" t="s">
        <v>23</v>
      </c>
      <c r="G13" s="85" t="s">
        <v>23</v>
      </c>
      <c r="H13" s="85" t="s">
        <v>23</v>
      </c>
      <c r="I13" s="85" t="s">
        <v>23</v>
      </c>
      <c r="J13" s="85" t="s">
        <v>23</v>
      </c>
      <c r="K13" s="95">
        <v>0</v>
      </c>
    </row>
    <row r="14" spans="1:11" ht="20.25" customHeight="1">
      <c r="A14" s="28"/>
      <c r="B14" s="96" t="s">
        <v>13</v>
      </c>
      <c r="C14" s="49"/>
      <c r="D14" s="50"/>
      <c r="E14" s="50"/>
      <c r="F14" s="50"/>
      <c r="G14" s="50"/>
      <c r="H14" s="50"/>
      <c r="I14" s="86"/>
      <c r="J14" s="21"/>
      <c r="K14" s="95"/>
    </row>
    <row r="15" spans="1:11" ht="55.2">
      <c r="A15" s="28"/>
      <c r="B15" s="126">
        <v>45296</v>
      </c>
      <c r="C15" s="129">
        <v>38</v>
      </c>
      <c r="D15" s="132" t="s">
        <v>74</v>
      </c>
      <c r="E15" s="132" t="s">
        <v>75</v>
      </c>
      <c r="F15" s="132" t="s">
        <v>96</v>
      </c>
      <c r="G15" s="132" t="s">
        <v>105</v>
      </c>
      <c r="H15" s="132" t="s">
        <v>106</v>
      </c>
      <c r="I15" s="138" t="s">
        <v>107</v>
      </c>
      <c r="J15" s="138" t="s">
        <v>108</v>
      </c>
      <c r="K15" s="47">
        <v>14067.737999999999</v>
      </c>
    </row>
    <row r="16" spans="1:11" ht="82.8">
      <c r="A16" s="28"/>
      <c r="B16" s="127">
        <v>45302</v>
      </c>
      <c r="C16" s="130">
        <v>92</v>
      </c>
      <c r="D16" s="133" t="s">
        <v>76</v>
      </c>
      <c r="E16" s="134" t="s">
        <v>77</v>
      </c>
      <c r="F16" s="134" t="s">
        <v>97</v>
      </c>
      <c r="G16" s="134" t="s">
        <v>109</v>
      </c>
      <c r="H16" s="134" t="s">
        <v>110</v>
      </c>
      <c r="I16" s="139" t="s">
        <v>111</v>
      </c>
      <c r="J16" s="139" t="s">
        <v>112</v>
      </c>
      <c r="K16" s="47">
        <v>1563.0819999999999</v>
      </c>
    </row>
    <row r="17" spans="1:11" ht="55.2">
      <c r="A17" s="28"/>
      <c r="B17" s="127">
        <v>45300</v>
      </c>
      <c r="C17" s="130">
        <v>19</v>
      </c>
      <c r="D17" s="133" t="s">
        <v>78</v>
      </c>
      <c r="E17" s="134" t="s">
        <v>79</v>
      </c>
      <c r="F17" s="134" t="s">
        <v>98</v>
      </c>
      <c r="G17" s="134" t="s">
        <v>113</v>
      </c>
      <c r="H17" s="134" t="s">
        <v>114</v>
      </c>
      <c r="I17" s="139" t="s">
        <v>115</v>
      </c>
      <c r="J17" s="139" t="s">
        <v>116</v>
      </c>
      <c r="K17" s="47">
        <v>7815.41</v>
      </c>
    </row>
    <row r="18" spans="1:11" ht="220.8">
      <c r="A18" s="28"/>
      <c r="B18" s="127">
        <v>45274</v>
      </c>
      <c r="C18" s="130">
        <v>41</v>
      </c>
      <c r="D18" s="133" t="s">
        <v>80</v>
      </c>
      <c r="E18" s="134" t="s">
        <v>81</v>
      </c>
      <c r="F18" s="134" t="s">
        <v>99</v>
      </c>
      <c r="G18" s="134" t="s">
        <v>117</v>
      </c>
      <c r="H18" s="134" t="s">
        <v>118</v>
      </c>
      <c r="I18" s="139" t="s">
        <v>119</v>
      </c>
      <c r="J18" s="139" t="s">
        <v>120</v>
      </c>
      <c r="K18" s="47">
        <v>14060.556</v>
      </c>
    </row>
    <row r="19" spans="1:11" ht="69">
      <c r="A19" s="28"/>
      <c r="B19" s="126">
        <v>45320</v>
      </c>
      <c r="C19" s="129">
        <v>10</v>
      </c>
      <c r="D19" s="135" t="s">
        <v>82</v>
      </c>
      <c r="E19" s="132" t="s">
        <v>83</v>
      </c>
      <c r="F19" s="132" t="s">
        <v>100</v>
      </c>
      <c r="G19" s="132" t="s">
        <v>121</v>
      </c>
      <c r="H19" s="135" t="s">
        <v>122</v>
      </c>
      <c r="I19" s="138" t="s">
        <v>123</v>
      </c>
      <c r="J19" s="138" t="s">
        <v>124</v>
      </c>
      <c r="K19" s="47">
        <v>10941.574000000001</v>
      </c>
    </row>
    <row r="20" spans="1:11" ht="193.2">
      <c r="A20" s="28"/>
      <c r="B20" s="127">
        <v>45310</v>
      </c>
      <c r="C20" s="130">
        <v>22</v>
      </c>
      <c r="D20" s="134" t="s">
        <v>84</v>
      </c>
      <c r="E20" s="134" t="s">
        <v>85</v>
      </c>
      <c r="F20" s="134" t="s">
        <v>101</v>
      </c>
      <c r="G20" s="134" t="s">
        <v>125</v>
      </c>
      <c r="H20" s="134" t="s">
        <v>126</v>
      </c>
      <c r="I20" s="139" t="s">
        <v>127</v>
      </c>
      <c r="J20" s="140" t="s">
        <v>128</v>
      </c>
      <c r="K20" s="47">
        <v>20320.065999999999</v>
      </c>
    </row>
    <row r="21" spans="1:11" ht="124.2">
      <c r="A21" s="28"/>
      <c r="B21" s="127">
        <v>45309</v>
      </c>
      <c r="C21" s="130">
        <v>31</v>
      </c>
      <c r="D21" s="133" t="s">
        <v>86</v>
      </c>
      <c r="E21" s="134" t="s">
        <v>87</v>
      </c>
      <c r="F21" s="134" t="s">
        <v>102</v>
      </c>
      <c r="G21" s="134" t="s">
        <v>129</v>
      </c>
      <c r="H21" s="134" t="s">
        <v>130</v>
      </c>
      <c r="I21" s="139" t="s">
        <v>131</v>
      </c>
      <c r="J21" s="139" t="s">
        <v>132</v>
      </c>
      <c r="K21" s="47">
        <v>4688.2919999999995</v>
      </c>
    </row>
    <row r="22" spans="1:11" ht="110.4">
      <c r="A22" s="28"/>
      <c r="B22" s="128">
        <v>45294</v>
      </c>
      <c r="C22" s="131">
        <v>26</v>
      </c>
      <c r="D22" s="136" t="s">
        <v>88</v>
      </c>
      <c r="E22" s="137" t="s">
        <v>89</v>
      </c>
      <c r="F22" s="137" t="s">
        <v>63</v>
      </c>
      <c r="G22" s="137" t="s">
        <v>1</v>
      </c>
      <c r="H22" s="137" t="s">
        <v>133</v>
      </c>
      <c r="I22" s="138" t="s">
        <v>134</v>
      </c>
      <c r="J22" s="138" t="s">
        <v>135</v>
      </c>
      <c r="K22" s="47">
        <v>4200.0013339999996</v>
      </c>
    </row>
    <row r="23" spans="1:11" ht="82.8">
      <c r="A23" s="28"/>
      <c r="B23" s="127">
        <v>45303</v>
      </c>
      <c r="C23" s="130">
        <v>107</v>
      </c>
      <c r="D23" s="133" t="s">
        <v>90</v>
      </c>
      <c r="E23" s="134" t="s">
        <v>91</v>
      </c>
      <c r="F23" s="134" t="s">
        <v>103</v>
      </c>
      <c r="G23" s="134" t="s">
        <v>136</v>
      </c>
      <c r="H23" s="134" t="s">
        <v>137</v>
      </c>
      <c r="I23" s="139" t="s">
        <v>138</v>
      </c>
      <c r="J23" s="139" t="s">
        <v>139</v>
      </c>
      <c r="K23" s="47">
        <v>1562.7639999999999</v>
      </c>
    </row>
    <row r="24" spans="1:11" ht="124.2">
      <c r="A24" s="28"/>
      <c r="B24" s="128">
        <v>45289</v>
      </c>
      <c r="C24" s="131">
        <v>23</v>
      </c>
      <c r="D24" s="136" t="s">
        <v>92</v>
      </c>
      <c r="E24" s="137" t="s">
        <v>79</v>
      </c>
      <c r="F24" s="137" t="s">
        <v>31</v>
      </c>
      <c r="G24" s="137" t="s">
        <v>140</v>
      </c>
      <c r="H24" s="137" t="s">
        <v>141</v>
      </c>
      <c r="I24" s="138" t="s">
        <v>142</v>
      </c>
      <c r="J24" s="138" t="s">
        <v>143</v>
      </c>
      <c r="K24" s="47">
        <v>7813.82</v>
      </c>
    </row>
    <row r="25" spans="1:11" ht="96.6">
      <c r="A25" s="28"/>
      <c r="B25" s="128">
        <v>45293</v>
      </c>
      <c r="C25" s="131">
        <v>52</v>
      </c>
      <c r="D25" s="136" t="s">
        <v>93</v>
      </c>
      <c r="E25" s="137" t="s">
        <v>83</v>
      </c>
      <c r="F25" s="137" t="s">
        <v>104</v>
      </c>
      <c r="G25" s="137" t="s">
        <v>1</v>
      </c>
      <c r="H25" s="137" t="s">
        <v>144</v>
      </c>
      <c r="I25" s="138" t="s">
        <v>145</v>
      </c>
      <c r="J25" s="138" t="s">
        <v>146</v>
      </c>
      <c r="K25" s="47">
        <v>4199.5375589999994</v>
      </c>
    </row>
    <row r="26" spans="1:11" ht="124.2">
      <c r="A26" s="28"/>
      <c r="B26" s="128">
        <v>45314</v>
      </c>
      <c r="C26" s="131">
        <v>53</v>
      </c>
      <c r="D26" s="136" t="s">
        <v>94</v>
      </c>
      <c r="E26" s="137" t="s">
        <v>91</v>
      </c>
      <c r="F26" s="136" t="s">
        <v>93</v>
      </c>
      <c r="G26" s="137" t="s">
        <v>147</v>
      </c>
      <c r="H26" s="137" t="s">
        <v>148</v>
      </c>
      <c r="I26" s="138" t="s">
        <v>149</v>
      </c>
      <c r="J26" s="138" t="s">
        <v>150</v>
      </c>
      <c r="K26" s="47">
        <v>4688.2919999999995</v>
      </c>
    </row>
    <row r="27" spans="1:11" ht="124.2">
      <c r="A27" s="28"/>
      <c r="B27" s="128">
        <v>45314</v>
      </c>
      <c r="C27" s="131">
        <v>54</v>
      </c>
      <c r="D27" s="136" t="s">
        <v>95</v>
      </c>
      <c r="E27" s="137" t="s">
        <v>91</v>
      </c>
      <c r="F27" s="136" t="s">
        <v>93</v>
      </c>
      <c r="G27" s="137" t="s">
        <v>147</v>
      </c>
      <c r="H27" s="137" t="s">
        <v>148</v>
      </c>
      <c r="I27" s="138" t="s">
        <v>149</v>
      </c>
      <c r="J27" s="138" t="s">
        <v>151</v>
      </c>
      <c r="K27" s="47">
        <v>4688.2919999999995</v>
      </c>
    </row>
    <row r="28" spans="1:11" ht="18.75" customHeight="1" thickBot="1">
      <c r="B28" s="97"/>
      <c r="C28" s="98"/>
      <c r="D28" s="99"/>
      <c r="E28" s="99"/>
      <c r="F28" s="98"/>
      <c r="G28" s="100"/>
      <c r="H28" s="100"/>
      <c r="I28" s="101"/>
      <c r="J28" s="101"/>
      <c r="K28" s="64">
        <f>SUBTOTAL(109,K6:K27)</f>
        <v>167858.10489299995</v>
      </c>
    </row>
    <row r="29" spans="1:11" ht="13.2">
      <c r="B29" s="69"/>
      <c r="C29" s="6"/>
      <c r="D29" s="6"/>
      <c r="E29" s="7"/>
      <c r="F29" s="8"/>
      <c r="G29" s="7"/>
      <c r="H29" s="8"/>
      <c r="I29" s="9"/>
      <c r="J29" s="24"/>
      <c r="K29" s="32"/>
    </row>
    <row r="30" spans="1:11" ht="13.2">
      <c r="B30" s="69"/>
      <c r="C30" s="6"/>
      <c r="D30" s="6"/>
      <c r="E30" s="7"/>
      <c r="F30" s="8"/>
      <c r="G30" s="7"/>
      <c r="H30" s="8"/>
      <c r="I30" s="9"/>
      <c r="J30" s="24"/>
      <c r="K30" s="32"/>
    </row>
    <row r="31" spans="1:11" ht="13.2">
      <c r="B31" s="69"/>
      <c r="C31" s="6"/>
      <c r="D31" s="6"/>
      <c r="E31" s="7"/>
      <c r="F31" s="8"/>
      <c r="G31" s="7"/>
      <c r="H31" s="8"/>
      <c r="I31" s="9"/>
      <c r="J31" s="24"/>
      <c r="K31" s="32"/>
    </row>
    <row r="32" spans="1:11" ht="13.2">
      <c r="B32" s="69"/>
      <c r="C32" s="6"/>
      <c r="D32" s="6"/>
      <c r="E32" s="7"/>
      <c r="F32" s="8"/>
      <c r="G32" s="7"/>
      <c r="H32" s="8"/>
      <c r="I32" s="9"/>
      <c r="J32" s="24"/>
      <c r="K32" s="32"/>
    </row>
    <row r="33" spans="2:11" ht="22.5" customHeight="1">
      <c r="B33" s="69"/>
      <c r="C33" s="6"/>
      <c r="D33" s="6"/>
      <c r="E33" s="7"/>
      <c r="F33" s="8"/>
      <c r="G33" s="7"/>
      <c r="H33" s="8"/>
      <c r="I33" s="9"/>
      <c r="J33" s="24"/>
      <c r="K33" s="32"/>
    </row>
    <row r="34" spans="2:11" ht="13.2">
      <c r="B34" s="69"/>
      <c r="C34" s="6"/>
      <c r="D34" s="6"/>
      <c r="E34" s="7"/>
      <c r="F34" s="8"/>
      <c r="G34" s="7"/>
      <c r="H34" s="8"/>
      <c r="I34" s="9"/>
      <c r="J34" s="24"/>
      <c r="K34" s="32"/>
    </row>
    <row r="35" spans="2:11" ht="13.2">
      <c r="B35" s="69"/>
      <c r="C35" s="6"/>
      <c r="D35" s="6"/>
      <c r="E35" s="7"/>
      <c r="F35" s="8"/>
      <c r="G35" s="7"/>
      <c r="H35" s="8"/>
      <c r="I35" s="9"/>
      <c r="J35" s="24"/>
      <c r="K35" s="32"/>
    </row>
    <row r="36" spans="2:11" ht="13.2">
      <c r="B36" s="69"/>
      <c r="C36" s="6"/>
      <c r="D36" s="6"/>
      <c r="E36" s="7"/>
      <c r="F36" s="8"/>
      <c r="G36" s="7"/>
      <c r="H36" s="8"/>
      <c r="I36" s="9"/>
      <c r="J36" s="24"/>
      <c r="K36" s="32"/>
    </row>
    <row r="37" spans="2:11" ht="13.2">
      <c r="B37" s="69"/>
      <c r="C37" s="6"/>
      <c r="D37" s="6"/>
      <c r="E37" s="7"/>
      <c r="F37" s="8"/>
      <c r="G37" s="7"/>
      <c r="H37" s="8"/>
      <c r="I37" s="9"/>
      <c r="J37" s="24"/>
      <c r="K37" s="32"/>
    </row>
    <row r="38" spans="2:11" ht="13.2">
      <c r="B38" s="69"/>
      <c r="C38" s="6"/>
      <c r="D38" s="6"/>
      <c r="E38" s="7"/>
      <c r="F38" s="6"/>
      <c r="G38" s="6"/>
      <c r="H38" s="6"/>
      <c r="I38" s="6"/>
      <c r="J38" s="6"/>
      <c r="K38" s="32"/>
    </row>
    <row r="39" spans="2:11" ht="13.2">
      <c r="B39" s="69"/>
      <c r="C39" s="6"/>
      <c r="D39" s="6"/>
      <c r="E39" s="70"/>
      <c r="F39" s="8"/>
      <c r="G39" s="7"/>
      <c r="H39" s="8"/>
      <c r="I39" s="9"/>
      <c r="J39" s="24"/>
      <c r="K39" s="32"/>
    </row>
    <row r="40" spans="2:11" ht="13.2">
      <c r="B40" s="69"/>
      <c r="C40" s="6"/>
      <c r="D40" s="6"/>
      <c r="E40" s="71"/>
      <c r="F40" s="8"/>
      <c r="G40" s="7"/>
      <c r="H40" s="8"/>
      <c r="I40" s="9"/>
      <c r="J40" s="24"/>
      <c r="K40" s="32"/>
    </row>
    <row r="41" spans="2:11" ht="13.2">
      <c r="B41" s="69"/>
      <c r="C41" s="6"/>
      <c r="D41" s="6"/>
      <c r="E41" s="7"/>
      <c r="F41" s="8"/>
      <c r="G41" s="7"/>
      <c r="H41" s="8"/>
      <c r="I41" s="9"/>
      <c r="J41" s="24"/>
      <c r="K41" s="32"/>
    </row>
    <row r="42" spans="2:11" ht="13.2">
      <c r="B42" s="69"/>
      <c r="C42" s="6"/>
      <c r="D42" s="6"/>
      <c r="E42" s="70"/>
      <c r="F42" s="8"/>
      <c r="G42" s="7"/>
      <c r="H42" s="8"/>
      <c r="I42" s="9"/>
      <c r="J42" s="24"/>
      <c r="K42" s="32"/>
    </row>
    <row r="43" spans="2:11" ht="13.2">
      <c r="B43" s="69"/>
      <c r="C43" s="6"/>
      <c r="D43" s="6"/>
      <c r="E43" s="70"/>
      <c r="F43" s="8"/>
      <c r="G43" s="7"/>
      <c r="H43" s="8"/>
      <c r="I43" s="9"/>
      <c r="J43" s="24"/>
      <c r="K43" s="32"/>
    </row>
    <row r="44" spans="2:11" ht="13.2">
      <c r="B44" s="69"/>
      <c r="C44" s="6"/>
      <c r="D44" s="6"/>
      <c r="E44" s="7"/>
      <c r="F44" s="8"/>
      <c r="G44" s="7"/>
      <c r="H44" s="8"/>
      <c r="I44" s="9"/>
      <c r="J44" s="24"/>
      <c r="K44" s="32"/>
    </row>
    <row r="45" spans="2:11" ht="13.2">
      <c r="B45" s="69"/>
      <c r="C45" s="6"/>
      <c r="D45" s="6"/>
      <c r="E45" s="70"/>
      <c r="F45" s="8"/>
      <c r="G45" s="7"/>
      <c r="H45" s="8"/>
      <c r="I45" s="9"/>
      <c r="J45" s="24"/>
      <c r="K45" s="32"/>
    </row>
    <row r="46" spans="2:11" ht="13.2">
      <c r="B46" s="69"/>
      <c r="C46" s="6"/>
      <c r="D46" s="6"/>
      <c r="E46" s="70"/>
      <c r="F46" s="8"/>
      <c r="G46" s="7"/>
      <c r="H46" s="8"/>
      <c r="I46" s="9"/>
      <c r="J46" s="24"/>
      <c r="K46" s="32"/>
    </row>
    <row r="47" spans="2:11" ht="13.2">
      <c r="B47" s="69"/>
      <c r="C47" s="11"/>
      <c r="D47" s="6"/>
      <c r="E47" s="14"/>
      <c r="F47" s="8"/>
      <c r="G47" s="14"/>
      <c r="H47" s="8"/>
      <c r="I47" s="9"/>
      <c r="J47" s="24"/>
      <c r="K47" s="32"/>
    </row>
    <row r="48" spans="2:11" ht="13.2">
      <c r="B48" s="69"/>
      <c r="C48" s="11"/>
      <c r="E48" s="14"/>
      <c r="F48" s="8"/>
      <c r="G48" s="14"/>
      <c r="H48" s="8"/>
      <c r="I48" s="9"/>
      <c r="J48" s="24"/>
      <c r="K48" s="32"/>
    </row>
    <row r="49" spans="2:11" ht="13.2">
      <c r="B49" s="69"/>
      <c r="C49" s="11"/>
      <c r="E49" s="14"/>
      <c r="F49" s="8"/>
      <c r="G49" s="14"/>
      <c r="H49" s="8"/>
      <c r="I49" s="9"/>
      <c r="J49" s="24"/>
      <c r="K49" s="32"/>
    </row>
    <row r="50" spans="2:11" ht="13.2">
      <c r="B50" s="69"/>
      <c r="C50" s="11"/>
      <c r="E50" s="14"/>
      <c r="F50" s="8"/>
      <c r="G50" s="14"/>
      <c r="H50" s="8"/>
      <c r="I50" s="9"/>
      <c r="J50" s="24"/>
      <c r="K50" s="32"/>
    </row>
    <row r="51" spans="2:11" ht="13.2">
      <c r="B51" s="69"/>
      <c r="C51" s="11"/>
      <c r="E51" s="14"/>
      <c r="F51" s="8"/>
      <c r="G51" s="14"/>
      <c r="H51" s="8"/>
      <c r="I51" s="9"/>
      <c r="J51" s="24"/>
      <c r="K51" s="32"/>
    </row>
    <row r="52" spans="2:11" ht="13.2">
      <c r="B52" s="69"/>
      <c r="C52" s="11"/>
      <c r="E52" s="14"/>
      <c r="F52" s="8"/>
      <c r="G52" s="14"/>
      <c r="H52" s="8"/>
      <c r="I52" s="9"/>
      <c r="J52" s="24"/>
      <c r="K52" s="32"/>
    </row>
    <row r="53" spans="2:11" ht="13.2">
      <c r="B53" s="69"/>
      <c r="C53" s="11"/>
      <c r="E53" s="14"/>
      <c r="F53" s="8"/>
      <c r="G53" s="14"/>
      <c r="H53" s="8"/>
      <c r="I53" s="9"/>
      <c r="J53" s="24"/>
      <c r="K53" s="32"/>
    </row>
    <row r="54" spans="2:11" ht="13.2">
      <c r="B54" s="69"/>
      <c r="C54" s="11"/>
      <c r="E54" s="14"/>
      <c r="F54" s="8"/>
      <c r="G54" s="14"/>
      <c r="H54" s="8"/>
      <c r="I54" s="9"/>
      <c r="J54" s="24"/>
      <c r="K54" s="32"/>
    </row>
    <row r="55" spans="2:11" ht="50.1" customHeight="1">
      <c r="B55" s="69"/>
      <c r="C55" s="11"/>
      <c r="E55" s="14"/>
      <c r="F55" s="8"/>
      <c r="G55" s="14"/>
      <c r="H55" s="8"/>
      <c r="I55" s="9"/>
      <c r="J55" s="24"/>
      <c r="K55" s="32"/>
    </row>
    <row r="56" spans="2:11" ht="50.1" customHeight="1">
      <c r="B56" s="69"/>
      <c r="C56" s="11"/>
      <c r="E56" s="14"/>
      <c r="F56" s="8"/>
      <c r="G56" s="14"/>
      <c r="H56" s="8"/>
      <c r="I56" s="9"/>
      <c r="J56" s="24"/>
      <c r="K56" s="32"/>
    </row>
    <row r="57" spans="2:11" ht="50.1" customHeight="1">
      <c r="B57" s="69"/>
      <c r="C57" s="11"/>
      <c r="E57" s="14"/>
      <c r="F57" s="8"/>
      <c r="G57" s="14"/>
      <c r="H57" s="8"/>
      <c r="I57" s="9"/>
      <c r="J57" s="24"/>
      <c r="K57" s="32"/>
    </row>
    <row r="58" spans="2:11" ht="50.1" customHeight="1">
      <c r="B58" s="69"/>
      <c r="C58" s="11"/>
      <c r="E58" s="14"/>
      <c r="F58" s="8"/>
      <c r="G58" s="14"/>
      <c r="H58" s="8"/>
      <c r="I58" s="9"/>
      <c r="J58" s="24"/>
      <c r="K58" s="32"/>
    </row>
    <row r="59" spans="2:11" ht="50.1" customHeight="1">
      <c r="B59" s="69"/>
      <c r="C59" s="11"/>
      <c r="E59" s="14"/>
      <c r="F59" s="8"/>
      <c r="G59" s="14"/>
      <c r="H59" s="8"/>
      <c r="I59" s="9"/>
      <c r="J59" s="24"/>
      <c r="K59" s="32"/>
    </row>
    <row r="60" spans="2:11" ht="50.1" customHeight="1">
      <c r="B60" s="69"/>
      <c r="C60" s="11"/>
      <c r="E60" s="14"/>
      <c r="F60" s="8"/>
      <c r="G60" s="14"/>
      <c r="H60" s="8"/>
      <c r="I60" s="9"/>
      <c r="J60" s="24"/>
      <c r="K60" s="32"/>
    </row>
    <row r="61" spans="2:11" ht="50.1" customHeight="1">
      <c r="B61" s="69"/>
      <c r="C61" s="11"/>
      <c r="E61" s="14"/>
      <c r="F61" s="8"/>
      <c r="G61" s="14"/>
      <c r="H61" s="8"/>
      <c r="I61" s="9"/>
      <c r="J61" s="24"/>
      <c r="K61" s="32"/>
    </row>
    <row r="62" spans="2:11" ht="50.1" customHeight="1">
      <c r="B62" s="69"/>
      <c r="C62" s="11"/>
      <c r="E62" s="14"/>
      <c r="F62" s="8"/>
      <c r="G62" s="14"/>
      <c r="H62" s="8"/>
      <c r="I62" s="9"/>
      <c r="J62" s="24"/>
      <c r="K62" s="32"/>
    </row>
    <row r="63" spans="2:11" ht="50.1" customHeight="1">
      <c r="B63" s="69"/>
      <c r="C63" s="11"/>
      <c r="E63" s="14"/>
      <c r="F63" s="8"/>
      <c r="G63" s="14"/>
      <c r="H63" s="8"/>
      <c r="I63" s="9"/>
      <c r="J63" s="24"/>
      <c r="K63" s="32"/>
    </row>
    <row r="64" spans="2:11" ht="50.1" customHeight="1">
      <c r="B64" s="69"/>
      <c r="C64" s="11"/>
      <c r="E64" s="14"/>
      <c r="F64" s="8"/>
      <c r="G64" s="14"/>
      <c r="H64" s="8"/>
      <c r="I64" s="9"/>
      <c r="J64" s="24"/>
      <c r="K64" s="32"/>
    </row>
    <row r="65" spans="2:11" ht="50.1" customHeight="1">
      <c r="B65" s="69"/>
      <c r="C65" s="11"/>
      <c r="D65" s="6"/>
      <c r="E65" s="7"/>
      <c r="F65" s="8"/>
      <c r="G65" s="7"/>
      <c r="H65" s="8"/>
      <c r="I65" s="9"/>
      <c r="J65" s="24"/>
      <c r="K65" s="32"/>
    </row>
    <row r="66" spans="2:11" ht="50.1" customHeight="1">
      <c r="B66" s="69"/>
      <c r="C66" s="11"/>
      <c r="D66" s="6"/>
      <c r="E66" s="7"/>
      <c r="F66" s="8"/>
      <c r="G66" s="7"/>
      <c r="H66" s="8"/>
      <c r="I66" s="9"/>
      <c r="J66" s="24"/>
      <c r="K66" s="32"/>
    </row>
    <row r="67" spans="2:11" ht="50.1" customHeight="1">
      <c r="B67" s="69"/>
      <c r="C67" s="11"/>
      <c r="D67" s="6"/>
      <c r="E67" s="7"/>
      <c r="F67" s="8"/>
      <c r="G67" s="7"/>
      <c r="H67" s="8"/>
      <c r="I67" s="9"/>
      <c r="J67" s="24"/>
      <c r="K67" s="32"/>
    </row>
    <row r="68" spans="2:11" ht="50.1" customHeight="1">
      <c r="B68" s="69"/>
      <c r="C68" s="11"/>
      <c r="D68" s="6"/>
      <c r="E68" s="7"/>
      <c r="F68" s="8"/>
      <c r="G68" s="7"/>
      <c r="H68" s="8"/>
      <c r="I68" s="9"/>
      <c r="J68" s="24"/>
      <c r="K68" s="32"/>
    </row>
    <row r="69" spans="2:11" ht="50.1" customHeight="1">
      <c r="B69" s="69"/>
      <c r="C69" s="11"/>
      <c r="D69" s="6"/>
      <c r="E69" s="7"/>
      <c r="F69" s="8"/>
      <c r="G69" s="7"/>
      <c r="H69" s="8"/>
      <c r="I69" s="9"/>
      <c r="J69" s="24"/>
      <c r="K69" s="32"/>
    </row>
    <row r="70" spans="2:11" ht="50.1" customHeight="1">
      <c r="B70" s="69"/>
      <c r="C70" s="11"/>
      <c r="D70" s="6"/>
      <c r="E70" s="7"/>
      <c r="F70" s="8"/>
      <c r="G70" s="7"/>
      <c r="H70" s="8"/>
      <c r="I70" s="9"/>
      <c r="J70" s="24"/>
      <c r="K70" s="32"/>
    </row>
    <row r="71" spans="2:11" ht="50.1" customHeight="1">
      <c r="B71" s="69"/>
      <c r="C71" s="11"/>
      <c r="D71" s="6"/>
      <c r="E71" s="7"/>
      <c r="F71" s="8"/>
      <c r="G71" s="7"/>
      <c r="H71" s="8"/>
      <c r="I71" s="9"/>
      <c r="J71" s="24"/>
      <c r="K71" s="32"/>
    </row>
    <row r="72" spans="2:11" ht="50.1" customHeight="1">
      <c r="B72" s="69"/>
      <c r="C72" s="6"/>
      <c r="D72" s="6"/>
      <c r="E72" s="6"/>
      <c r="F72" s="8"/>
      <c r="G72" s="7"/>
      <c r="H72" s="8"/>
      <c r="I72" s="9"/>
      <c r="J72" s="24"/>
      <c r="K72" s="32"/>
    </row>
    <row r="73" spans="2:11" ht="50.1" customHeight="1">
      <c r="B73" s="69"/>
      <c r="C73" s="11"/>
      <c r="D73" s="6"/>
      <c r="E73" s="7"/>
      <c r="F73" s="8"/>
      <c r="G73" s="7"/>
      <c r="H73" s="8"/>
      <c r="I73" s="9"/>
      <c r="J73" s="24"/>
      <c r="K73" s="32"/>
    </row>
    <row r="74" spans="2:11" ht="50.1" customHeight="1">
      <c r="B74" s="69"/>
      <c r="C74" s="11"/>
      <c r="D74" s="6"/>
      <c r="E74" s="7"/>
      <c r="F74" s="8"/>
      <c r="G74" s="7"/>
      <c r="H74" s="8"/>
      <c r="I74" s="9"/>
      <c r="J74" s="24"/>
      <c r="K74" s="32"/>
    </row>
    <row r="75" spans="2:11" ht="50.1" customHeight="1">
      <c r="B75" s="69"/>
      <c r="C75" s="11"/>
      <c r="D75" s="6"/>
      <c r="E75" s="7"/>
      <c r="F75" s="8"/>
      <c r="G75" s="7"/>
      <c r="H75" s="8"/>
      <c r="I75" s="9"/>
      <c r="J75" s="24"/>
      <c r="K75" s="32"/>
    </row>
    <row r="76" spans="2:11" ht="50.1" customHeight="1">
      <c r="B76" s="69"/>
      <c r="C76" s="11"/>
      <c r="D76" s="6"/>
      <c r="E76" s="7"/>
      <c r="F76" s="8"/>
      <c r="G76" s="7"/>
      <c r="H76" s="8"/>
      <c r="I76" s="9"/>
      <c r="J76" s="24"/>
      <c r="K76" s="32"/>
    </row>
    <row r="77" spans="2:11" ht="50.1" customHeight="1">
      <c r="B77" s="69"/>
      <c r="C77" s="11"/>
      <c r="D77" s="6"/>
      <c r="E77" s="7"/>
      <c r="F77" s="8"/>
      <c r="G77" s="7"/>
      <c r="H77" s="8"/>
      <c r="I77" s="9"/>
      <c r="J77" s="24"/>
      <c r="K77" s="32"/>
    </row>
    <row r="78" spans="2:11" ht="50.1" customHeight="1">
      <c r="B78" s="69"/>
      <c r="C78" s="11"/>
      <c r="D78" s="6"/>
      <c r="E78" s="7"/>
      <c r="F78" s="8"/>
      <c r="G78" s="7"/>
      <c r="H78" s="8"/>
      <c r="I78" s="9"/>
      <c r="J78" s="24"/>
      <c r="K78" s="32"/>
    </row>
    <row r="79" spans="2:11" ht="50.1" customHeight="1">
      <c r="B79" s="69"/>
      <c r="C79" s="11"/>
      <c r="D79" s="6"/>
      <c r="E79" s="7"/>
      <c r="F79" s="8"/>
      <c r="G79" s="7"/>
      <c r="H79" s="8"/>
      <c r="I79" s="9"/>
      <c r="J79" s="24"/>
      <c r="K79" s="32"/>
    </row>
    <row r="80" spans="2:11" ht="50.1" customHeight="1">
      <c r="B80" s="69"/>
      <c r="C80" s="11"/>
      <c r="D80" s="6"/>
      <c r="E80" s="7"/>
      <c r="F80" s="8"/>
      <c r="G80" s="7"/>
      <c r="H80" s="8"/>
      <c r="I80" s="9"/>
      <c r="J80" s="24"/>
      <c r="K80" s="32"/>
    </row>
    <row r="81" spans="2:11" ht="50.1" customHeight="1">
      <c r="B81" s="69"/>
      <c r="C81" s="11"/>
      <c r="D81" s="6"/>
      <c r="E81" s="7"/>
      <c r="F81" s="8"/>
      <c r="G81" s="7"/>
      <c r="H81" s="8"/>
      <c r="I81" s="9"/>
      <c r="J81" s="24"/>
      <c r="K81" s="32"/>
    </row>
    <row r="82" spans="2:11" ht="50.1" customHeight="1">
      <c r="B82" s="69"/>
      <c r="C82" s="11"/>
      <c r="D82" s="6"/>
      <c r="E82" s="7"/>
      <c r="F82" s="8"/>
      <c r="G82" s="7"/>
      <c r="H82" s="8"/>
      <c r="I82" s="9"/>
      <c r="J82" s="24"/>
      <c r="K82" s="32"/>
    </row>
    <row r="83" spans="2:11" ht="50.1" customHeight="1">
      <c r="B83" s="69"/>
      <c r="C83" s="11"/>
      <c r="D83" s="6"/>
      <c r="E83" s="7"/>
      <c r="F83" s="8"/>
      <c r="G83" s="7"/>
      <c r="H83" s="8"/>
      <c r="I83" s="9"/>
      <c r="J83" s="24"/>
      <c r="K83" s="32"/>
    </row>
    <row r="84" spans="2:11" ht="50.1" customHeight="1">
      <c r="B84" s="69"/>
      <c r="C84" s="11"/>
      <c r="D84" s="6"/>
      <c r="E84" s="7"/>
      <c r="F84" s="8"/>
      <c r="G84" s="7"/>
      <c r="H84" s="8"/>
      <c r="I84" s="9"/>
      <c r="J84" s="24"/>
      <c r="K84" s="32"/>
    </row>
    <row r="85" spans="2:11" ht="50.1" customHeight="1">
      <c r="B85" s="69"/>
      <c r="C85" s="11"/>
      <c r="D85" s="6"/>
      <c r="E85" s="7"/>
      <c r="F85" s="8"/>
      <c r="G85" s="7"/>
      <c r="H85" s="8"/>
      <c r="I85" s="9"/>
      <c r="J85" s="24"/>
      <c r="K85" s="32"/>
    </row>
    <row r="86" spans="2:11" ht="50.1" customHeight="1">
      <c r="B86" s="69"/>
      <c r="C86" s="11"/>
      <c r="D86" s="6"/>
      <c r="E86" s="7"/>
      <c r="F86" s="8"/>
      <c r="G86" s="7"/>
      <c r="H86" s="8"/>
      <c r="I86" s="9"/>
      <c r="J86" s="24"/>
      <c r="K86" s="32"/>
    </row>
    <row r="87" spans="2:11" ht="50.1" customHeight="1">
      <c r="B87" s="69"/>
      <c r="C87" s="11"/>
      <c r="D87" s="6"/>
      <c r="E87" s="14"/>
      <c r="F87" s="8"/>
      <c r="G87" s="14"/>
      <c r="H87" s="8"/>
      <c r="I87" s="9"/>
      <c r="J87" s="24"/>
      <c r="K87" s="32"/>
    </row>
    <row r="88" spans="2:11" ht="50.1" customHeight="1">
      <c r="B88" s="69"/>
      <c r="C88" s="11"/>
      <c r="D88" s="6"/>
      <c r="E88" s="7"/>
      <c r="F88" s="8"/>
      <c r="G88" s="7"/>
      <c r="H88" s="8"/>
      <c r="I88" s="9"/>
      <c r="J88" s="24"/>
      <c r="K88" s="32"/>
    </row>
    <row r="89" spans="2:11" ht="50.1" customHeight="1">
      <c r="B89" s="69"/>
      <c r="C89" s="11"/>
      <c r="D89" s="6"/>
      <c r="E89" s="7"/>
      <c r="F89" s="8"/>
      <c r="G89" s="7"/>
      <c r="H89" s="8"/>
      <c r="I89" s="9"/>
      <c r="J89" s="24"/>
      <c r="K89" s="32"/>
    </row>
    <row r="90" spans="2:11" ht="50.1" customHeight="1">
      <c r="B90" s="69"/>
      <c r="C90" s="11"/>
      <c r="D90" s="6"/>
      <c r="E90" s="7"/>
      <c r="F90" s="8"/>
      <c r="G90" s="7"/>
      <c r="H90" s="8"/>
      <c r="I90" s="9"/>
      <c r="J90" s="24"/>
      <c r="K90" s="32"/>
    </row>
    <row r="91" spans="2:11" ht="50.1" customHeight="1">
      <c r="B91" s="69"/>
      <c r="C91" s="11"/>
      <c r="D91" s="6"/>
      <c r="E91" s="7"/>
      <c r="F91" s="8"/>
      <c r="G91" s="7"/>
      <c r="H91" s="8"/>
      <c r="I91" s="9"/>
      <c r="J91" s="24"/>
      <c r="K91" s="32"/>
    </row>
    <row r="92" spans="2:11" ht="50.1" customHeight="1">
      <c r="B92" s="69"/>
      <c r="C92" s="11"/>
      <c r="D92" s="6"/>
      <c r="E92" s="7"/>
      <c r="F92" s="8"/>
      <c r="G92" s="7"/>
      <c r="H92" s="8"/>
      <c r="I92" s="9"/>
      <c r="J92" s="24"/>
      <c r="K92" s="32"/>
    </row>
    <row r="93" spans="2:11" ht="50.1" customHeight="1">
      <c r="B93" s="69"/>
      <c r="C93" s="11"/>
      <c r="D93" s="6"/>
      <c r="E93" s="7"/>
      <c r="F93" s="8"/>
      <c r="G93" s="7"/>
      <c r="H93" s="8"/>
      <c r="I93" s="9"/>
      <c r="J93" s="24"/>
      <c r="K93" s="32"/>
    </row>
    <row r="94" spans="2:11" ht="50.1" customHeight="1">
      <c r="B94" s="69"/>
      <c r="C94" s="11"/>
      <c r="D94" s="6"/>
      <c r="E94" s="7"/>
      <c r="F94" s="8"/>
      <c r="G94" s="7"/>
      <c r="H94" s="8"/>
      <c r="I94" s="9"/>
      <c r="J94" s="24"/>
      <c r="K94" s="32"/>
    </row>
    <row r="95" spans="2:11" ht="50.1" customHeight="1">
      <c r="B95" s="69"/>
      <c r="C95" s="6"/>
      <c r="D95" s="6"/>
      <c r="E95" s="7"/>
      <c r="F95" s="8"/>
      <c r="G95" s="7"/>
      <c r="H95" s="8"/>
      <c r="I95" s="9"/>
      <c r="J95" s="24"/>
      <c r="K95" s="32"/>
    </row>
    <row r="96" spans="2:11" ht="50.1" customHeight="1">
      <c r="B96" s="72"/>
      <c r="C96" s="73"/>
      <c r="D96" s="73"/>
      <c r="E96" s="74"/>
      <c r="F96" s="74"/>
      <c r="G96" s="74"/>
      <c r="H96" s="74"/>
      <c r="I96" s="75"/>
      <c r="J96" s="76"/>
      <c r="K96" s="32"/>
    </row>
    <row r="97" spans="2:11" ht="50.1" customHeight="1">
      <c r="B97" s="69"/>
      <c r="C97" s="6"/>
      <c r="D97" s="6"/>
      <c r="E97" s="7"/>
      <c r="F97" s="8"/>
      <c r="G97" s="7"/>
      <c r="H97" s="8"/>
      <c r="I97" s="9"/>
      <c r="J97" s="24"/>
      <c r="K97" s="32"/>
    </row>
    <row r="98" spans="2:11" ht="50.1" customHeight="1">
      <c r="B98" s="69"/>
      <c r="C98" s="6"/>
      <c r="D98" s="6"/>
      <c r="E98" s="7"/>
      <c r="F98" s="8"/>
      <c r="G98" s="7"/>
      <c r="H98" s="8"/>
      <c r="I98" s="9"/>
      <c r="J98" s="24"/>
      <c r="K98" s="32"/>
    </row>
    <row r="99" spans="2:11" ht="50.1" customHeight="1">
      <c r="B99" s="69"/>
      <c r="C99" s="6"/>
      <c r="D99" s="6"/>
      <c r="E99" s="7"/>
      <c r="F99" s="8"/>
      <c r="G99" s="7"/>
      <c r="H99" s="8"/>
      <c r="I99" s="9"/>
      <c r="J99" s="24"/>
      <c r="K99" s="32"/>
    </row>
    <row r="100" spans="2:11" ht="50.1" customHeight="1">
      <c r="B100" s="69"/>
      <c r="C100" s="6"/>
      <c r="D100" s="6"/>
      <c r="E100" s="7"/>
      <c r="F100" s="8"/>
      <c r="G100" s="7"/>
      <c r="H100" s="8"/>
      <c r="I100" s="9"/>
      <c r="J100" s="24"/>
      <c r="K100" s="32"/>
    </row>
    <row r="101" spans="2:11" ht="50.1" customHeight="1">
      <c r="B101" s="69"/>
      <c r="C101" s="6"/>
      <c r="D101" s="6"/>
      <c r="E101" s="7"/>
      <c r="F101" s="8"/>
      <c r="G101" s="7"/>
      <c r="H101" s="8"/>
      <c r="I101" s="9"/>
      <c r="J101" s="24"/>
      <c r="K101" s="32"/>
    </row>
    <row r="102" spans="2:11" ht="50.1" customHeight="1">
      <c r="B102" s="69"/>
      <c r="C102" s="6"/>
      <c r="D102" s="6"/>
      <c r="E102" s="7"/>
      <c r="F102" s="8"/>
      <c r="G102" s="7"/>
      <c r="H102" s="8"/>
      <c r="I102" s="9"/>
      <c r="J102" s="24"/>
      <c r="K102" s="32"/>
    </row>
    <row r="103" spans="2:11" ht="50.1" customHeight="1">
      <c r="B103" s="69"/>
      <c r="C103" s="6"/>
      <c r="D103" s="6"/>
      <c r="E103" s="7"/>
      <c r="F103" s="8"/>
      <c r="G103" s="7"/>
      <c r="H103" s="8"/>
      <c r="I103" s="9"/>
      <c r="J103" s="24"/>
      <c r="K103" s="32"/>
    </row>
    <row r="104" spans="2:11" ht="50.1" customHeight="1">
      <c r="B104" s="69"/>
      <c r="C104" s="6"/>
      <c r="D104" s="6"/>
      <c r="E104" s="7"/>
      <c r="F104" s="8"/>
      <c r="G104" s="7"/>
      <c r="H104" s="8"/>
      <c r="I104" s="9"/>
      <c r="J104" s="24"/>
      <c r="K104" s="32"/>
    </row>
    <row r="105" spans="2:11" ht="50.1" customHeight="1">
      <c r="B105" s="69"/>
      <c r="C105" s="6"/>
      <c r="D105" s="6"/>
      <c r="E105" s="7"/>
      <c r="F105" s="8"/>
      <c r="G105" s="7"/>
      <c r="H105" s="8"/>
      <c r="I105" s="9"/>
      <c r="J105" s="24"/>
      <c r="K105" s="32"/>
    </row>
    <row r="106" spans="2:11" ht="50.1" customHeight="1">
      <c r="B106" s="69"/>
      <c r="C106" s="6"/>
      <c r="D106" s="6"/>
      <c r="E106" s="7"/>
      <c r="F106" s="8"/>
      <c r="G106" s="7"/>
      <c r="H106" s="8"/>
      <c r="I106" s="9"/>
      <c r="J106" s="24"/>
      <c r="K106" s="32"/>
    </row>
    <row r="107" spans="2:11" ht="50.1" customHeight="1">
      <c r="B107" s="69"/>
      <c r="C107" s="6"/>
      <c r="D107" s="6"/>
      <c r="E107" s="7"/>
      <c r="F107" s="8"/>
      <c r="G107" s="7"/>
      <c r="H107" s="8"/>
      <c r="I107" s="9"/>
      <c r="J107" s="24"/>
      <c r="K107" s="32"/>
    </row>
    <row r="108" spans="2:11" ht="50.1" customHeight="1">
      <c r="B108" s="69"/>
      <c r="C108" s="6"/>
      <c r="D108" s="6"/>
      <c r="E108" s="7"/>
      <c r="F108" s="8"/>
      <c r="G108" s="7"/>
      <c r="H108" s="8"/>
      <c r="I108" s="9"/>
      <c r="J108" s="24"/>
      <c r="K108" s="32"/>
    </row>
    <row r="109" spans="2:11" ht="50.1" customHeight="1">
      <c r="B109" s="69"/>
      <c r="C109" s="6"/>
      <c r="D109" s="6"/>
      <c r="E109" s="7"/>
      <c r="F109" s="8"/>
      <c r="G109" s="7"/>
      <c r="H109" s="8"/>
      <c r="I109" s="9"/>
      <c r="J109" s="24"/>
      <c r="K109" s="32"/>
    </row>
    <row r="110" spans="2:11" ht="50.1" customHeight="1">
      <c r="B110" s="69"/>
      <c r="C110" s="6"/>
      <c r="E110" s="14"/>
      <c r="F110" s="8"/>
      <c r="G110" s="7"/>
      <c r="H110" s="8"/>
      <c r="I110" s="9"/>
      <c r="J110" s="24"/>
      <c r="K110" s="32"/>
    </row>
    <row r="111" spans="2:11" ht="50.1" customHeight="1">
      <c r="B111" s="69"/>
      <c r="C111" s="6"/>
      <c r="E111" s="14"/>
      <c r="F111" s="8"/>
      <c r="G111" s="7"/>
      <c r="H111" s="8"/>
      <c r="I111" s="9"/>
      <c r="J111" s="24"/>
      <c r="K111" s="32"/>
    </row>
    <row r="112" spans="2:11" ht="50.1" customHeight="1">
      <c r="B112" s="69"/>
      <c r="C112" s="6"/>
      <c r="D112" s="6"/>
      <c r="E112" s="7"/>
      <c r="F112" s="8"/>
      <c r="G112" s="7"/>
      <c r="H112" s="8"/>
      <c r="I112" s="9"/>
      <c r="J112" s="24"/>
      <c r="K112" s="32"/>
    </row>
    <row r="113" spans="2:11" ht="50.1" customHeight="1">
      <c r="B113" s="69"/>
      <c r="C113" s="6"/>
      <c r="D113" s="6"/>
      <c r="E113" s="7"/>
      <c r="F113" s="8"/>
      <c r="G113" s="7"/>
      <c r="H113" s="8"/>
      <c r="I113" s="9"/>
      <c r="J113" s="24"/>
      <c r="K113" s="32"/>
    </row>
    <row r="114" spans="2:11" ht="50.1" customHeight="1">
      <c r="B114" s="69"/>
      <c r="C114" s="6"/>
      <c r="D114" s="6"/>
      <c r="E114" s="7"/>
      <c r="F114" s="8"/>
      <c r="G114" s="7"/>
      <c r="H114" s="8"/>
      <c r="I114" s="9"/>
      <c r="J114" s="24"/>
      <c r="K114" s="32"/>
    </row>
    <row r="115" spans="2:11" ht="50.1" customHeight="1">
      <c r="B115" s="69"/>
      <c r="C115" s="6"/>
      <c r="D115" s="6"/>
      <c r="E115" s="7"/>
      <c r="F115" s="8"/>
      <c r="G115" s="7"/>
      <c r="H115" s="8"/>
      <c r="I115" s="9"/>
      <c r="J115" s="24"/>
      <c r="K115" s="32"/>
    </row>
    <row r="116" spans="2:11" ht="50.1" customHeight="1">
      <c r="B116" s="69"/>
      <c r="C116" s="6"/>
      <c r="D116" s="6"/>
      <c r="E116" s="7"/>
      <c r="F116" s="8"/>
      <c r="G116" s="7"/>
      <c r="H116" s="8"/>
      <c r="I116" s="9"/>
      <c r="J116" s="24"/>
      <c r="K116" s="32"/>
    </row>
    <row r="117" spans="2:11" ht="50.1" customHeight="1">
      <c r="B117" s="69"/>
      <c r="C117" s="6"/>
      <c r="D117" s="6"/>
      <c r="E117" s="7"/>
      <c r="F117" s="8"/>
      <c r="G117" s="7"/>
      <c r="H117" s="8"/>
      <c r="I117" s="9"/>
      <c r="J117" s="24"/>
      <c r="K117" s="32"/>
    </row>
    <row r="118" spans="2:11" ht="50.1" customHeight="1">
      <c r="B118" s="69"/>
      <c r="C118" s="6"/>
      <c r="D118" s="6"/>
      <c r="E118" s="7"/>
      <c r="F118" s="8"/>
      <c r="G118" s="7"/>
      <c r="H118" s="8"/>
      <c r="I118" s="9"/>
      <c r="J118" s="24"/>
      <c r="K118" s="32"/>
    </row>
    <row r="119" spans="2:11" ht="50.1" customHeight="1">
      <c r="B119" s="69"/>
      <c r="C119" s="6"/>
      <c r="D119" s="6"/>
      <c r="E119" s="7"/>
      <c r="F119" s="8"/>
      <c r="G119" s="7"/>
      <c r="H119" s="8"/>
      <c r="I119" s="9"/>
      <c r="J119" s="24"/>
      <c r="K119" s="32"/>
    </row>
    <row r="120" spans="2:11" ht="50.1" customHeight="1">
      <c r="B120" s="69"/>
      <c r="C120" s="6"/>
      <c r="D120" s="6"/>
      <c r="E120" s="7"/>
      <c r="F120" s="8"/>
      <c r="G120" s="7"/>
      <c r="H120" s="8"/>
      <c r="I120" s="9"/>
      <c r="J120" s="24"/>
      <c r="K120" s="32"/>
    </row>
    <row r="121" spans="2:11" ht="50.1" customHeight="1">
      <c r="B121" s="69"/>
      <c r="C121" s="6"/>
      <c r="D121" s="6"/>
      <c r="E121" s="7"/>
      <c r="F121" s="8"/>
      <c r="G121" s="7"/>
      <c r="H121" s="8"/>
      <c r="I121" s="9"/>
      <c r="J121" s="24"/>
      <c r="K121" s="32"/>
    </row>
    <row r="122" spans="2:11" ht="50.1" customHeight="1">
      <c r="B122" s="69"/>
      <c r="C122" s="6"/>
      <c r="D122" s="6"/>
      <c r="E122" s="7"/>
      <c r="F122" s="8"/>
      <c r="G122" s="7"/>
      <c r="H122" s="8"/>
      <c r="I122" s="9"/>
      <c r="J122" s="24"/>
      <c r="K122" s="32"/>
    </row>
    <row r="123" spans="2:11" ht="50.1" customHeight="1">
      <c r="B123" s="69"/>
      <c r="C123" s="6"/>
      <c r="D123" s="6"/>
      <c r="E123" s="7"/>
      <c r="F123" s="8"/>
      <c r="G123" s="7"/>
      <c r="H123" s="8"/>
      <c r="I123" s="9"/>
      <c r="J123" s="24"/>
      <c r="K123" s="32"/>
    </row>
    <row r="124" spans="2:11" ht="50.1" customHeight="1">
      <c r="B124" s="69"/>
      <c r="C124" s="6"/>
      <c r="D124" s="6"/>
      <c r="E124" s="7"/>
      <c r="F124" s="8"/>
      <c r="G124" s="7"/>
      <c r="H124" s="8"/>
      <c r="I124" s="9"/>
      <c r="J124" s="24"/>
      <c r="K124" s="32"/>
    </row>
    <row r="125" spans="2:11" ht="50.1" customHeight="1">
      <c r="B125" s="69"/>
      <c r="C125" s="6"/>
      <c r="D125" s="6"/>
      <c r="E125" s="7"/>
      <c r="F125" s="8"/>
      <c r="G125" s="7"/>
      <c r="H125" s="8"/>
      <c r="I125" s="9"/>
      <c r="J125" s="24"/>
      <c r="K125" s="32"/>
    </row>
    <row r="126" spans="2:11" ht="50.1" customHeight="1">
      <c r="B126" s="69"/>
      <c r="C126" s="6"/>
      <c r="D126" s="6"/>
      <c r="E126" s="7"/>
      <c r="F126" s="8"/>
      <c r="G126" s="7"/>
      <c r="H126" s="8"/>
      <c r="I126" s="9"/>
      <c r="J126" s="24"/>
      <c r="K126" s="32"/>
    </row>
    <row r="127" spans="2:11" ht="50.1" customHeight="1">
      <c r="B127" s="69"/>
      <c r="C127" s="6"/>
      <c r="D127" s="6"/>
      <c r="E127" s="14"/>
      <c r="F127" s="8"/>
      <c r="G127" s="7"/>
      <c r="H127" s="8"/>
      <c r="I127" s="9"/>
      <c r="J127" s="24"/>
      <c r="K127" s="32"/>
    </row>
    <row r="128" spans="2:11" ht="50.1" customHeight="1">
      <c r="B128" s="69"/>
      <c r="C128" s="6"/>
      <c r="D128" s="6"/>
      <c r="E128" s="7"/>
      <c r="F128" s="8"/>
      <c r="G128" s="7"/>
      <c r="H128" s="8"/>
      <c r="I128" s="9"/>
      <c r="J128" s="24"/>
      <c r="K128" s="32"/>
    </row>
    <row r="129" spans="2:11" ht="50.1" customHeight="1">
      <c r="B129" s="17"/>
      <c r="C129" s="6"/>
      <c r="D129" s="6"/>
      <c r="E129" s="7"/>
      <c r="F129" s="8"/>
      <c r="G129" s="7"/>
      <c r="H129" s="8"/>
      <c r="I129" s="9"/>
      <c r="J129" s="24"/>
      <c r="K129" s="32"/>
    </row>
    <row r="130" spans="2:11" ht="50.1" customHeight="1">
      <c r="B130" s="17"/>
      <c r="C130" s="6"/>
      <c r="D130" s="6"/>
      <c r="E130" s="7"/>
      <c r="F130" s="8"/>
      <c r="G130" s="7"/>
      <c r="H130" s="8"/>
      <c r="I130" s="9"/>
      <c r="J130" s="24"/>
      <c r="K130" s="32"/>
    </row>
    <row r="131" spans="2:11" ht="50.1" customHeight="1">
      <c r="B131" s="17"/>
      <c r="C131" s="6"/>
      <c r="D131" s="6"/>
      <c r="E131" s="7"/>
      <c r="F131" s="8"/>
      <c r="G131" s="7"/>
      <c r="H131" s="8"/>
      <c r="I131" s="9"/>
      <c r="J131" s="24"/>
      <c r="K131" s="32"/>
    </row>
    <row r="132" spans="2:11" ht="50.1" customHeight="1">
      <c r="B132" s="17"/>
      <c r="C132" s="6"/>
      <c r="D132" s="6"/>
      <c r="E132" s="7"/>
      <c r="F132" s="8"/>
      <c r="G132" s="7"/>
      <c r="H132" s="8"/>
      <c r="I132" s="9"/>
      <c r="J132" s="24"/>
      <c r="K132" s="32"/>
    </row>
    <row r="133" spans="2:11" ht="50.1" customHeight="1">
      <c r="B133" s="17"/>
      <c r="C133" s="6"/>
      <c r="D133" s="6"/>
      <c r="E133" s="7"/>
      <c r="F133" s="8"/>
      <c r="G133" s="7"/>
      <c r="H133" s="8"/>
      <c r="I133" s="9"/>
      <c r="J133" s="24"/>
      <c r="K133" s="32"/>
    </row>
    <row r="134" spans="2:11" ht="50.1" customHeight="1">
      <c r="B134" s="18"/>
      <c r="C134" s="6"/>
      <c r="D134" s="6"/>
      <c r="E134" s="7"/>
      <c r="F134" s="8"/>
      <c r="G134" s="7"/>
      <c r="H134" s="8"/>
      <c r="I134" s="9"/>
      <c r="J134" s="24"/>
      <c r="K134" s="32"/>
    </row>
    <row r="135" spans="2:11" ht="50.1" customHeight="1">
      <c r="B135" s="18"/>
      <c r="C135" s="6"/>
      <c r="D135" s="6"/>
      <c r="E135" s="7"/>
      <c r="F135" s="8"/>
      <c r="G135" s="7"/>
      <c r="H135" s="8"/>
      <c r="I135" s="9"/>
      <c r="J135" s="24"/>
      <c r="K135" s="32"/>
    </row>
    <row r="136" spans="2:11" ht="50.1" customHeight="1">
      <c r="B136" s="18"/>
      <c r="C136" s="6"/>
      <c r="D136" s="6"/>
      <c r="E136" s="7"/>
      <c r="F136" s="8"/>
      <c r="G136" s="7"/>
      <c r="H136" s="8"/>
      <c r="I136" s="9"/>
      <c r="J136" s="24"/>
      <c r="K136" s="32"/>
    </row>
    <row r="137" spans="2:11" ht="50.1" customHeight="1">
      <c r="B137" s="18"/>
      <c r="C137" s="6"/>
      <c r="D137" s="6"/>
      <c r="E137" s="7"/>
      <c r="F137" s="8"/>
      <c r="G137" s="7"/>
      <c r="H137" s="8"/>
      <c r="I137" s="9"/>
      <c r="J137" s="24"/>
      <c r="K137" s="32"/>
    </row>
    <row r="138" spans="2:11" ht="50.1" customHeight="1">
      <c r="B138" s="18"/>
      <c r="C138" s="6"/>
      <c r="D138" s="6"/>
      <c r="E138" s="7"/>
      <c r="F138" s="8"/>
      <c r="G138" s="7"/>
      <c r="H138" s="8"/>
      <c r="I138" s="9"/>
      <c r="J138" s="24"/>
      <c r="K138" s="32"/>
    </row>
    <row r="139" spans="2:11" ht="50.1" customHeight="1">
      <c r="B139" s="18"/>
      <c r="C139" s="6"/>
      <c r="D139" s="6"/>
      <c r="E139" s="7"/>
      <c r="F139" s="8"/>
      <c r="G139" s="7"/>
      <c r="H139" s="8"/>
      <c r="I139" s="9"/>
      <c r="J139" s="24"/>
      <c r="K139" s="32"/>
    </row>
    <row r="140" spans="2:11" ht="50.1" customHeight="1">
      <c r="B140" s="18"/>
      <c r="C140" s="6"/>
      <c r="D140" s="6"/>
      <c r="E140" s="7"/>
      <c r="F140" s="8"/>
      <c r="G140" s="7"/>
      <c r="H140" s="8"/>
      <c r="I140" s="9"/>
      <c r="J140" s="24"/>
      <c r="K140" s="32"/>
    </row>
    <row r="141" spans="2:11" ht="50.1" customHeight="1">
      <c r="B141" s="18"/>
      <c r="C141" s="6"/>
      <c r="D141" s="6"/>
      <c r="E141" s="7"/>
      <c r="F141" s="8"/>
      <c r="G141" s="7"/>
      <c r="H141" s="8"/>
      <c r="I141" s="9"/>
      <c r="J141" s="24"/>
      <c r="K141" s="32"/>
    </row>
    <row r="142" spans="2:11" ht="50.1" customHeight="1">
      <c r="B142" s="18"/>
      <c r="C142" s="6"/>
      <c r="D142" s="6"/>
      <c r="E142" s="7"/>
      <c r="F142" s="8"/>
      <c r="G142" s="7"/>
      <c r="H142" s="8"/>
      <c r="I142" s="9"/>
      <c r="J142" s="24"/>
      <c r="K142" s="32"/>
    </row>
    <row r="143" spans="2:11" ht="50.1" customHeight="1">
      <c r="B143" s="18"/>
      <c r="C143" s="6"/>
      <c r="D143" s="6"/>
      <c r="E143" s="7"/>
      <c r="F143" s="8"/>
      <c r="G143" s="7"/>
      <c r="H143" s="8"/>
      <c r="I143" s="9"/>
      <c r="J143" s="24"/>
      <c r="K143" s="32"/>
    </row>
    <row r="144" spans="2:11" ht="50.1" customHeight="1">
      <c r="B144" s="18"/>
      <c r="C144" s="6"/>
      <c r="D144" s="6"/>
      <c r="E144" s="7"/>
      <c r="F144" s="8"/>
      <c r="G144" s="7"/>
      <c r="H144" s="8"/>
      <c r="I144" s="9"/>
      <c r="J144" s="24"/>
      <c r="K144" s="32"/>
    </row>
    <row r="145" spans="2:11" ht="50.1" customHeight="1">
      <c r="B145" s="18"/>
      <c r="C145" s="6"/>
      <c r="D145" s="6"/>
      <c r="E145" s="7"/>
      <c r="F145" s="8"/>
      <c r="G145" s="7"/>
      <c r="H145" s="8"/>
      <c r="I145" s="9"/>
      <c r="J145" s="24"/>
      <c r="K145" s="32"/>
    </row>
    <row r="146" spans="2:11" ht="50.1" customHeight="1">
      <c r="B146" s="18"/>
      <c r="C146" s="6"/>
      <c r="D146" s="6"/>
      <c r="E146" s="7"/>
      <c r="F146" s="8"/>
      <c r="G146" s="7"/>
      <c r="H146" s="8"/>
      <c r="I146" s="9"/>
      <c r="J146" s="24"/>
      <c r="K146" s="32"/>
    </row>
    <row r="147" spans="2:11" ht="50.1" customHeight="1">
      <c r="B147" s="18"/>
      <c r="C147" s="6"/>
      <c r="D147" s="6"/>
      <c r="E147" s="7"/>
      <c r="F147" s="8"/>
      <c r="G147" s="7"/>
      <c r="H147" s="8"/>
      <c r="I147" s="9"/>
      <c r="J147" s="24"/>
      <c r="K147" s="32"/>
    </row>
    <row r="148" spans="2:11" ht="50.1" customHeight="1">
      <c r="B148" s="18"/>
      <c r="C148" s="6"/>
      <c r="D148" s="6"/>
      <c r="E148" s="7"/>
      <c r="F148" s="8"/>
      <c r="G148" s="7"/>
      <c r="H148" s="8"/>
      <c r="I148" s="9"/>
      <c r="J148" s="24"/>
      <c r="K148" s="32"/>
    </row>
    <row r="149" spans="2:11" ht="50.1" customHeight="1">
      <c r="B149" s="18"/>
      <c r="C149" s="6"/>
      <c r="D149" s="6"/>
      <c r="E149" s="7"/>
      <c r="F149" s="8"/>
      <c r="G149" s="7"/>
      <c r="H149" s="8"/>
      <c r="I149" s="9"/>
      <c r="J149" s="24"/>
      <c r="K149" s="32"/>
    </row>
    <row r="150" spans="2:11" ht="50.1" customHeight="1">
      <c r="B150" s="18"/>
      <c r="C150" s="6"/>
      <c r="D150" s="6"/>
      <c r="E150" s="7"/>
      <c r="F150" s="8"/>
      <c r="G150" s="7"/>
      <c r="H150" s="8"/>
      <c r="I150" s="9"/>
      <c r="J150" s="24"/>
      <c r="K150" s="32"/>
    </row>
    <row r="151" spans="2:11" ht="50.1" customHeight="1">
      <c r="B151" s="18"/>
      <c r="C151" s="6"/>
      <c r="D151" s="6"/>
      <c r="E151" s="7"/>
      <c r="F151" s="8"/>
      <c r="G151" s="7"/>
      <c r="H151" s="8"/>
      <c r="I151" s="9"/>
      <c r="J151" s="24"/>
      <c r="K151" s="32"/>
    </row>
    <row r="152" spans="2:11" ht="50.1" customHeight="1">
      <c r="B152" s="18"/>
      <c r="C152" s="6"/>
      <c r="D152" s="6"/>
      <c r="E152" s="7"/>
      <c r="F152" s="8"/>
      <c r="G152" s="7"/>
      <c r="H152" s="8"/>
      <c r="I152" s="9"/>
      <c r="J152" s="24"/>
      <c r="K152" s="32"/>
    </row>
    <row r="153" spans="2:11" ht="50.1" customHeight="1">
      <c r="B153" s="18"/>
      <c r="C153" s="6"/>
      <c r="D153" s="6"/>
      <c r="E153" s="7"/>
      <c r="F153" s="8"/>
      <c r="G153" s="7"/>
      <c r="H153" s="8"/>
      <c r="I153" s="9"/>
      <c r="J153" s="24"/>
      <c r="K153" s="32"/>
    </row>
    <row r="154" spans="2:11" ht="50.1" customHeight="1">
      <c r="B154" s="18"/>
      <c r="C154" s="6"/>
      <c r="D154" s="6"/>
      <c r="E154" s="7"/>
      <c r="F154" s="8"/>
      <c r="G154" s="7"/>
      <c r="H154" s="8"/>
      <c r="I154" s="9"/>
      <c r="J154" s="24"/>
      <c r="K154" s="32"/>
    </row>
    <row r="155" spans="2:11" ht="50.1" customHeight="1">
      <c r="B155" s="18"/>
      <c r="C155" s="6"/>
      <c r="D155" s="6"/>
      <c r="E155" s="7"/>
      <c r="F155" s="8"/>
      <c r="G155" s="7"/>
      <c r="H155" s="8"/>
      <c r="I155" s="9"/>
      <c r="J155" s="24"/>
      <c r="K155" s="32"/>
    </row>
    <row r="156" spans="2:11" ht="50.1" customHeight="1">
      <c r="B156" s="16"/>
      <c r="C156" s="6"/>
      <c r="D156" s="6"/>
      <c r="E156" s="7"/>
      <c r="F156" s="8"/>
      <c r="G156" s="7"/>
      <c r="H156" s="8"/>
      <c r="I156" s="9"/>
      <c r="J156" s="24"/>
      <c r="K156" s="32"/>
    </row>
    <row r="157" spans="2:11" ht="50.1" customHeight="1">
      <c r="B157" s="67"/>
      <c r="C157" s="11"/>
      <c r="E157" s="14"/>
      <c r="F157" s="8"/>
      <c r="G157" s="14"/>
      <c r="H157" s="8"/>
      <c r="I157" s="9"/>
      <c r="J157" s="24"/>
      <c r="K157" s="32"/>
    </row>
    <row r="158" spans="2:11" ht="50.1" customHeight="1">
      <c r="B158" s="69"/>
      <c r="C158" s="77"/>
      <c r="D158" s="78"/>
      <c r="E158" s="68"/>
      <c r="F158" s="14"/>
      <c r="G158" s="79"/>
      <c r="H158" s="79"/>
      <c r="I158" s="80"/>
      <c r="J158" s="81"/>
      <c r="K158" s="32"/>
    </row>
    <row r="159" spans="2:11" ht="50.1" customHeight="1">
      <c r="B159" s="69"/>
      <c r="C159" s="77"/>
      <c r="D159" s="78"/>
      <c r="E159" s="68"/>
      <c r="F159" s="14"/>
      <c r="G159" s="79"/>
      <c r="H159" s="79"/>
      <c r="I159" s="80"/>
      <c r="J159" s="81"/>
      <c r="K159" s="32"/>
    </row>
    <row r="160" spans="2:11" ht="50.1" customHeight="1">
      <c r="B160" s="69"/>
      <c r="C160" s="77"/>
      <c r="D160" s="78"/>
      <c r="E160" s="68"/>
      <c r="F160" s="14"/>
      <c r="G160" s="79"/>
      <c r="H160" s="79"/>
      <c r="I160" s="80"/>
      <c r="J160" s="81"/>
      <c r="K160" s="32"/>
    </row>
    <row r="161" spans="2:11" ht="50.1" customHeight="1">
      <c r="B161" s="69"/>
      <c r="C161" s="77"/>
      <c r="D161" s="82"/>
      <c r="E161" s="83"/>
      <c r="F161" s="14"/>
      <c r="G161" s="79"/>
      <c r="H161" s="79"/>
      <c r="I161" s="80"/>
      <c r="J161" s="81"/>
      <c r="K161" s="32"/>
    </row>
    <row r="162" spans="2:11" ht="50.1" customHeight="1">
      <c r="B162" s="69"/>
      <c r="C162" s="77"/>
      <c r="D162" s="78"/>
      <c r="E162" s="68"/>
      <c r="F162" s="14"/>
      <c r="G162" s="79"/>
      <c r="H162" s="79"/>
      <c r="I162" s="80"/>
      <c r="J162" s="81"/>
      <c r="K162" s="32"/>
    </row>
    <row r="163" spans="2:11" ht="50.1" customHeight="1">
      <c r="B163" s="69"/>
      <c r="C163" s="77"/>
      <c r="D163" s="78"/>
      <c r="E163" s="68"/>
      <c r="F163" s="14"/>
      <c r="G163" s="79"/>
      <c r="H163" s="79"/>
      <c r="I163" s="80"/>
      <c r="J163" s="81"/>
      <c r="K163" s="32"/>
    </row>
    <row r="164" spans="2:11" ht="50.1" customHeight="1">
      <c r="B164" s="69"/>
      <c r="C164" s="77"/>
      <c r="D164" s="82"/>
      <c r="E164" s="83"/>
      <c r="F164" s="14"/>
      <c r="G164" s="79"/>
      <c r="H164" s="79"/>
      <c r="I164" s="80"/>
      <c r="J164" s="81"/>
      <c r="K164" s="32"/>
    </row>
    <row r="165" spans="2:11" ht="50.1" customHeight="1">
      <c r="B165" s="69"/>
      <c r="C165" s="77"/>
      <c r="D165" s="78"/>
      <c r="E165" s="68"/>
      <c r="F165" s="14"/>
      <c r="G165" s="79"/>
      <c r="H165" s="79"/>
      <c r="I165" s="80"/>
      <c r="J165" s="81"/>
      <c r="K165" s="32"/>
    </row>
    <row r="166" spans="2:11" ht="50.1" customHeight="1">
      <c r="B166" s="69"/>
      <c r="C166" s="77"/>
      <c r="D166" s="78"/>
      <c r="E166" s="68"/>
      <c r="F166" s="14"/>
      <c r="G166" s="79"/>
      <c r="H166" s="79"/>
      <c r="I166" s="80"/>
      <c r="J166" s="81"/>
      <c r="K166" s="32"/>
    </row>
    <row r="167" spans="2:11" ht="50.1" customHeight="1">
      <c r="B167" s="69"/>
      <c r="C167" s="77"/>
      <c r="D167" s="78"/>
      <c r="E167" s="68"/>
      <c r="F167" s="14"/>
      <c r="G167" s="79"/>
      <c r="H167" s="79"/>
      <c r="I167" s="80"/>
      <c r="J167" s="81"/>
      <c r="K167" s="32"/>
    </row>
    <row r="168" spans="2:11" ht="50.1" customHeight="1">
      <c r="B168" s="69"/>
      <c r="C168" s="77"/>
      <c r="D168" s="78"/>
      <c r="E168" s="68"/>
      <c r="F168" s="14"/>
      <c r="G168" s="79"/>
      <c r="H168" s="79"/>
      <c r="I168" s="80"/>
      <c r="J168" s="81"/>
      <c r="K168" s="32"/>
    </row>
    <row r="169" spans="2:11" ht="50.1" customHeight="1">
      <c r="B169" s="69"/>
      <c r="C169" s="77"/>
      <c r="D169" s="82"/>
      <c r="E169" s="83"/>
      <c r="F169" s="14"/>
      <c r="G169" s="79"/>
      <c r="H169" s="79"/>
      <c r="I169" s="80"/>
      <c r="J169" s="81"/>
      <c r="K169" s="32"/>
    </row>
    <row r="170" spans="2:11" ht="50.1" customHeight="1">
      <c r="B170" s="69"/>
      <c r="C170" s="77"/>
      <c r="D170" s="78"/>
      <c r="E170" s="68"/>
      <c r="F170" s="14"/>
      <c r="G170" s="79"/>
      <c r="H170" s="79"/>
      <c r="I170" s="80"/>
      <c r="J170" s="81"/>
      <c r="K170" s="32"/>
    </row>
    <row r="171" spans="2:11" ht="50.1" customHeight="1">
      <c r="B171" s="69"/>
      <c r="C171" s="77"/>
      <c r="D171" s="78"/>
      <c r="E171" s="68"/>
      <c r="F171" s="14"/>
      <c r="G171" s="79"/>
      <c r="H171" s="79"/>
      <c r="I171" s="80"/>
      <c r="J171" s="81"/>
      <c r="K171" s="32"/>
    </row>
    <row r="172" spans="2:11" ht="50.1" customHeight="1">
      <c r="B172" s="69"/>
      <c r="C172" s="77"/>
      <c r="D172" s="78"/>
      <c r="E172" s="68"/>
      <c r="F172" s="14"/>
      <c r="G172" s="79"/>
      <c r="H172" s="79"/>
      <c r="I172" s="80"/>
      <c r="J172" s="81"/>
      <c r="K172" s="32"/>
    </row>
    <row r="173" spans="2:11" ht="50.1" customHeight="1">
      <c r="B173" s="69"/>
      <c r="C173" s="77"/>
      <c r="D173" s="78"/>
      <c r="E173" s="68"/>
      <c r="F173" s="14"/>
      <c r="G173" s="79"/>
      <c r="H173" s="79"/>
      <c r="I173" s="80"/>
      <c r="J173" s="81"/>
      <c r="K173" s="32"/>
    </row>
    <row r="174" spans="2:11" ht="50.1" customHeight="1">
      <c r="B174" s="69"/>
      <c r="C174" s="77"/>
      <c r="D174" s="78"/>
      <c r="E174" s="68"/>
      <c r="F174" s="14"/>
      <c r="G174" s="79"/>
      <c r="H174" s="79"/>
      <c r="I174" s="80"/>
      <c r="J174" s="81"/>
      <c r="K174" s="32"/>
    </row>
    <row r="175" spans="2:11" ht="50.1" customHeight="1">
      <c r="B175" s="69"/>
      <c r="C175" s="77"/>
      <c r="D175" s="78"/>
      <c r="E175" s="68"/>
      <c r="F175" s="14"/>
      <c r="G175" s="79"/>
      <c r="H175" s="79"/>
      <c r="I175" s="80"/>
      <c r="J175" s="81"/>
      <c r="K175" s="32"/>
    </row>
    <row r="176" spans="2:11" ht="50.1" customHeight="1">
      <c r="B176" s="69"/>
      <c r="C176" s="77"/>
      <c r="D176" s="82"/>
      <c r="E176" s="83"/>
      <c r="F176" s="14"/>
      <c r="G176" s="79"/>
      <c r="H176" s="79"/>
      <c r="I176" s="80"/>
      <c r="J176" s="81"/>
      <c r="K176" s="32"/>
    </row>
    <row r="177" spans="2:11" ht="50.1" customHeight="1">
      <c r="B177" s="69"/>
      <c r="C177" s="77"/>
      <c r="D177" s="78"/>
      <c r="E177" s="68"/>
      <c r="F177" s="14"/>
      <c r="G177" s="79"/>
      <c r="H177" s="79"/>
      <c r="I177" s="80"/>
      <c r="J177" s="81"/>
      <c r="K177" s="32"/>
    </row>
  </sheetData>
  <sheetProtection insertRows="0" deleteColumns="0" deleteRows="0" selectLockedCells="1" sort="0" autoFilter="0" pivotTables="0"/>
  <protectedRanges>
    <protectedRange password="C78B" sqref="B29:B128 B157" name="Rango1_13_17_15_1"/>
    <protectedRange password="C78B" sqref="G29:J37 G39:J157" name="Rango1_62_17_1"/>
    <protectedRange password="C78B" sqref="B158:B165" name="Rango1_13_17_1_1"/>
    <protectedRange password="C78B" sqref="G158:J165" name="Rango1_62_1_1"/>
    <protectedRange password="C78B" sqref="B166:B169" name="Rango1_13_17_3"/>
    <protectedRange password="C78B" sqref="G166:J169" name="Rango1_62_3"/>
    <protectedRange password="C78B" sqref="B170:B177" name="Rango1_13_17_2_1"/>
    <protectedRange password="C78B" sqref="G170:J177" name="Rango1_62_2_1"/>
    <protectedRange password="C78B" sqref="B28" name="Rango1_13_17_2_4"/>
    <protectedRange password="C78B" sqref="E28" name="Rango1_8_1_3_1_12_2_4"/>
    <protectedRange password="C78B" sqref="H28" name="Rango1_62_2_4"/>
    <protectedRange password="C78B" sqref="I28:J28" name="Rango1_16_16_2_4"/>
    <protectedRange password="C78B" sqref="K28" name="Rango1_62_2_5_1"/>
  </protectedRanges>
  <autoFilter ref="A5:A14" xr:uid="{00000000-0009-0000-0000-000005000000}"/>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VIATICOS EXTERIOR E INTERIOR</vt:lpstr>
      <vt:lpstr>VIATICOS EXTERIOR </vt:lpstr>
      <vt:lpstr>'VIATICOS EXTERIOR '!Área_de_impresión</vt:lpstr>
      <vt:lpstr>'VIATICOS EXTERIOR E INTERIOR'!Área_de_impresión</vt:lpstr>
      <vt:lpstr>'VIATICOS EXTERIOR '!Títulos_a_imprimir</vt:lpstr>
      <vt:lpstr>'VIATICOS EXTERIOR E INTERIOR'!Títulos_a_imprimir</vt:lpstr>
    </vt:vector>
  </TitlesOfParts>
  <Company>SIAF_SAG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Garcia</cp:lastModifiedBy>
  <cp:lastPrinted>2023-02-06T23:05:15Z</cp:lastPrinted>
  <dcterms:created xsi:type="dcterms:W3CDTF">2003-06-09T14:47:03Z</dcterms:created>
  <dcterms:modified xsi:type="dcterms:W3CDTF">2024-03-10T02:46:32Z</dcterms:modified>
</cp:coreProperties>
</file>