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210" yWindow="2805" windowWidth="19440" windowHeight="2625" tabRatio="842" firstSheet="1" activeTab="1"/>
  </bookViews>
  <sheets>
    <sheet name="VIATICOS EXTERIOR E INTERIOR 21" sheetId="124" state="hidden" r:id="rId1"/>
    <sheet name="VIATICOS EXTERIOR 2021" sheetId="123" r:id="rId2"/>
  </sheets>
  <definedNames>
    <definedName name="_xlnm._FilterDatabase" localSheetId="1" hidden="1">'VIATICOS EXTERIOR 2021'!$A$5:$A$53</definedName>
    <definedName name="_xlnm._FilterDatabase" localSheetId="0" hidden="1">'VIATICOS EXTERIOR E INTERIOR 21'!$A$5:$A$91</definedName>
    <definedName name="A" localSheetId="1">#REF!</definedName>
    <definedName name="A" localSheetId="0">#REF!</definedName>
    <definedName name="A">#REF!</definedName>
    <definedName name="_xlnm.Print_Area" localSheetId="1">'VIATICOS EXTERIOR 2021'!$B$1:$K$76</definedName>
    <definedName name="_xlnm.Print_Area" localSheetId="0">'VIATICOS EXTERIOR E INTERIOR 21'!$B$1:$K$129</definedName>
    <definedName name="asdf" localSheetId="1">#REF!</definedName>
    <definedName name="asdf" localSheetId="0">#REF!</definedName>
    <definedName name="asdf">#REF!</definedName>
    <definedName name="Cargos" localSheetId="1">#REF!</definedName>
    <definedName name="Cargos" localSheetId="0">#REF!</definedName>
    <definedName name="Cargos">#REF!</definedName>
    <definedName name="Comisión" localSheetId="1">#REF!</definedName>
    <definedName name="Comisión" localSheetId="0">#REF!</definedName>
    <definedName name="Comisión">#REF!</definedName>
    <definedName name="g" localSheetId="1">#REF!</definedName>
    <definedName name="g" localSheetId="0">#REF!</definedName>
    <definedName name="g">#REF!</definedName>
    <definedName name="k" localSheetId="1">#REF!</definedName>
    <definedName name="k" localSheetId="0">#REF!</definedName>
    <definedName name="k">#REF!</definedName>
    <definedName name="LugaresDeComisión" localSheetId="1">#REF!</definedName>
    <definedName name="LugaresDeComisión" localSheetId="0">#REF!</definedName>
    <definedName name="LugaresDeComisión">#REF!</definedName>
    <definedName name="Nombres" localSheetId="1">#REF!</definedName>
    <definedName name="Nombres" localSheetId="0">#REF!</definedName>
    <definedName name="Nombres">#REF!</definedName>
    <definedName name="NombresCargos" localSheetId="1">#REF!</definedName>
    <definedName name="NombresCargos" localSheetId="0">#REF!</definedName>
    <definedName name="NombresCargos">#REF!</definedName>
    <definedName name="OLE_LINK4" localSheetId="1">'VIATICOS EXTERIOR 2021'!#REF!</definedName>
    <definedName name="OLE_LINK4" localSheetId="0">'VIATICOS EXTERIOR E INTERIOR 21'!#REF!</definedName>
    <definedName name="REPORTE" localSheetId="1">#REF!</definedName>
    <definedName name="REPORTE" localSheetId="0">#REF!</definedName>
    <definedName name="REPORTE">#REF!</definedName>
    <definedName name="_xlnm.Print_Titles" localSheetId="1">'VIATICOS EXTERIOR 2021'!$1:$5</definedName>
    <definedName name="_xlnm.Print_Titles" localSheetId="0">'VIATICOS EXTERIOR E INTERIOR 21'!$1:$5</definedName>
  </definedNames>
  <calcPr calcId="145621" iterateDelta="0.01"/>
</workbook>
</file>

<file path=xl/calcChain.xml><?xml version="1.0" encoding="utf-8"?>
<calcChain xmlns="http://schemas.openxmlformats.org/spreadsheetml/2006/main">
  <c r="K76" i="123" l="1"/>
  <c r="K129" i="124" l="1"/>
</calcChain>
</file>

<file path=xl/sharedStrings.xml><?xml version="1.0" encoding="utf-8"?>
<sst xmlns="http://schemas.openxmlformats.org/spreadsheetml/2006/main" count="828" uniqueCount="348">
  <si>
    <t>Estados Unidos Mexicanos</t>
  </si>
  <si>
    <t>Lugar de Comisión</t>
  </si>
  <si>
    <t>Viceministro</t>
  </si>
  <si>
    <t>Ciudad de Guatemala</t>
  </si>
  <si>
    <t>Carlos Ramiro Martinez Alvarado</t>
  </si>
  <si>
    <t>No. Formulario</t>
  </si>
  <si>
    <t>Autoridad que Autoriza</t>
  </si>
  <si>
    <t>No.</t>
  </si>
  <si>
    <t xml:space="preserve">Beneficios </t>
  </si>
  <si>
    <t>Nombre y Apellidos del Funcionario o particular autorizado</t>
  </si>
  <si>
    <t>Cargo del Funcionario o Empleado</t>
  </si>
  <si>
    <t xml:space="preserve">Fecha de formulario de anticipo </t>
  </si>
  <si>
    <t>Total en  Q</t>
  </si>
  <si>
    <t>Objetivo  y justificación de la Comisión</t>
  </si>
  <si>
    <t>Días de Comisión</t>
  </si>
  <si>
    <t>COMISIONES OFICIALES DEL EXTERIOR AL EXTERIOR</t>
  </si>
  <si>
    <t>COMISIONES OFICIALES AL EXTERIOR DE LÍMITES</t>
  </si>
  <si>
    <t xml:space="preserve">MINISTERIO DE RELACIONES EXTERIORES </t>
  </si>
  <si>
    <t>VIÁTICOS</t>
  </si>
  <si>
    <t>COMISIONES OFICIALES DE PLANTA CENTRAL AL EXTERIOR</t>
  </si>
  <si>
    <t>Directora General</t>
  </si>
  <si>
    <t>Primer Secretario</t>
  </si>
  <si>
    <t>Subdirector General</t>
  </si>
  <si>
    <t>Subdirector</t>
  </si>
  <si>
    <t>Director</t>
  </si>
  <si>
    <t>Director General</t>
  </si>
  <si>
    <t>COMISIONES OFICIALES DE PLANTA CENTRAL AL INTERIOR DE LA REPÚBLICA</t>
  </si>
  <si>
    <t>COMISIONES OFICIALES AL INTERIOR DE LA REPÚBLICA DE LÍMITES</t>
  </si>
  <si>
    <t>Profesional I</t>
  </si>
  <si>
    <t>COMISIONES OFICIALES AL EXTERIOR</t>
  </si>
  <si>
    <t xml:space="preserve">TOTAL VIÁTICOS NACIONALES </t>
  </si>
  <si>
    <t>E INTERNACIONALES</t>
  </si>
  <si>
    <t>Adolfo Efraín Sierra Reinoso</t>
  </si>
  <si>
    <t>Philadelphia, Pennsylvania, Estados Unidos de América</t>
  </si>
  <si>
    <t>Derian Eduani Fuentes Batz</t>
  </si>
  <si>
    <t>Wendel Estuardo Arriaza Ayala</t>
  </si>
  <si>
    <t>Elfido Giovani De Paz Acevedo</t>
  </si>
  <si>
    <t>Técnico</t>
  </si>
  <si>
    <t>Rony Abiú Chalí López</t>
  </si>
  <si>
    <t>TOTAL VIÁTICOS INTERNACIONALES</t>
  </si>
  <si>
    <t>Luis Fernando Tagual Suruy</t>
  </si>
  <si>
    <t xml:space="preserve">Profesional II </t>
  </si>
  <si>
    <t>Eduardo Antonio Escobedo Sanabria</t>
  </si>
  <si>
    <t>Cástulo Aroldo Amézquita Godínez</t>
  </si>
  <si>
    <t>Subdirector Técnico II</t>
  </si>
  <si>
    <t>Arnoldo Alfredo Pérez Pérez</t>
  </si>
  <si>
    <t>Gustavo Adolfo López Calderón</t>
  </si>
  <si>
    <t>Héctor Estuardo González Curtidor</t>
  </si>
  <si>
    <t>Trabajador Especializado III</t>
  </si>
  <si>
    <t>Profesional II</t>
  </si>
  <si>
    <t>Piloto II Vehículos Pesados</t>
  </si>
  <si>
    <t>Asesor Profesional Especializado IV</t>
  </si>
  <si>
    <t>Felipe Hernández Méndez</t>
  </si>
  <si>
    <t>Albañil I</t>
  </si>
  <si>
    <t>COMISIONES OFICIALES AL EXTERIOR E INTERIOR DEL PAÍS</t>
  </si>
  <si>
    <t>SIN MOVIMIENTO</t>
  </si>
  <si>
    <t>Columna1</t>
  </si>
  <si>
    <t>Atzum Arévalo de Moscoso</t>
  </si>
  <si>
    <t>Pedro Brolo Vila</t>
  </si>
  <si>
    <t>Eduardo Hernández Recinos</t>
  </si>
  <si>
    <t>Carlos Ramiro Martínez A.</t>
  </si>
  <si>
    <t>Shirley Aguilar Barrera</t>
  </si>
  <si>
    <t xml:space="preserve">Mario Adolfo Búcaro Flores </t>
  </si>
  <si>
    <t xml:space="preserve">Julio Roberto Vásquez Padilla </t>
  </si>
  <si>
    <t>Jorge Francisco Veliz Pacheco</t>
  </si>
  <si>
    <t>Juan Carlos Orellana Juárez</t>
  </si>
  <si>
    <t xml:space="preserve">Atzum Arévalo de Moscoso </t>
  </si>
  <si>
    <t>Sub-Director Técnico II</t>
  </si>
  <si>
    <t xml:space="preserve">Embajador Extraodinario y Plenipotenciario </t>
  </si>
  <si>
    <t>Departamento de Chiquimula</t>
  </si>
  <si>
    <t>Erwin Rudy Roberto Archila Falla</t>
  </si>
  <si>
    <t xml:space="preserve">Embajador Extraordinario y Plenipotenciario </t>
  </si>
  <si>
    <t>Ciudades de Río Grande y Ushuaia, provincia de Tierra del Fuego</t>
  </si>
  <si>
    <t>Del 13 de julio al 17 de julio del 2021</t>
  </si>
  <si>
    <t>Generar acercamiento con las principales empresas establecidas en la Zona Franca de Argentina, para conocer los componentes electrónicos que allí se fabrican, su ensamblaje y distribución a las distintas plantas automotrices argentinas.   Incrementar el intercambio turístico.  Gestionar el intercambio de experiencias y cooperación técnica con el Ministerio de Producción y Ambiente de la Provincia de Tierra de Fuego.</t>
  </si>
  <si>
    <t>Reunión dónde se obtuvo la posibilidad de implementar campañas publicitarias conjuntas, promocionando destinos turísticos de Guatemala y la Province de Tierra de Fuego.  Reunión con la Ministra de Producción y Ambiente Dra. Sonia Elizabeth Castiglione dónde se propuso un intercambio de técnicas a tráves de seminarios virtuales entre profesionales.</t>
  </si>
  <si>
    <t>Departamento de San Marcos</t>
  </si>
  <si>
    <t>Tomás Hernández Méndez</t>
  </si>
  <si>
    <t>Paulino Boch</t>
  </si>
  <si>
    <t>Maestro de Obras</t>
  </si>
  <si>
    <t>Josué Gildardo Rodríguez Cú</t>
  </si>
  <si>
    <t>Municipio de Asunción Mita, Jutiapa</t>
  </si>
  <si>
    <t>Peón Vigilante III</t>
  </si>
  <si>
    <t xml:space="preserve"> </t>
  </si>
  <si>
    <t>DEL 01 AL 30 DE SEPTIEMBRE DE 2021</t>
  </si>
  <si>
    <t>292-2021</t>
  </si>
  <si>
    <t>293-2021</t>
  </si>
  <si>
    <t>294-2021</t>
  </si>
  <si>
    <t>295-2021</t>
  </si>
  <si>
    <t>307-2021</t>
  </si>
  <si>
    <t>306-2021</t>
  </si>
  <si>
    <t>308-2021</t>
  </si>
  <si>
    <t>309-2021</t>
  </si>
  <si>
    <t>313-2021</t>
  </si>
  <si>
    <t>314-2021</t>
  </si>
  <si>
    <t>316-2021</t>
  </si>
  <si>
    <t>331-2021</t>
  </si>
  <si>
    <t>332-2021</t>
  </si>
  <si>
    <t>327-2021</t>
  </si>
  <si>
    <t>328-2021</t>
  </si>
  <si>
    <t>329-2021</t>
  </si>
  <si>
    <t>330-2021</t>
  </si>
  <si>
    <t>355-2021</t>
  </si>
  <si>
    <t>354-2021</t>
  </si>
  <si>
    <t>356-2021</t>
  </si>
  <si>
    <t>368-2021</t>
  </si>
  <si>
    <t>369-2021</t>
  </si>
  <si>
    <t>370-2021</t>
  </si>
  <si>
    <t>Cesar Agusto Chávez Abrego</t>
  </si>
  <si>
    <t>Catherine Gabriela Román Vásquez</t>
  </si>
  <si>
    <t>Eduardo Enrique Hernández Recinos</t>
  </si>
  <si>
    <t>Ronny Eduardo López Dardón</t>
  </si>
  <si>
    <t>Ana Isabel Carrillo Fabián</t>
  </si>
  <si>
    <t>Julia Arabella Woolfolk de Chinchilla</t>
  </si>
  <si>
    <t>Mirna Yuliza Marroquín Contreras</t>
  </si>
  <si>
    <t xml:space="preserve">Subdirector </t>
  </si>
  <si>
    <t>Wágner Erasmo Ramírez Suleta</t>
  </si>
  <si>
    <t>Ervin David Juárez Sinay</t>
  </si>
  <si>
    <t>Werner Isaías Fuentes López</t>
  </si>
  <si>
    <t>Asistente Profesional IV</t>
  </si>
  <si>
    <t>Maynor Julio López Vicente</t>
  </si>
  <si>
    <t>Técnico III</t>
  </si>
  <si>
    <t>Mauro Esteban Guzmán Castillo</t>
  </si>
  <si>
    <t>Jefe de Gabinete del Despacho Ministerial</t>
  </si>
  <si>
    <t>Lynsay Eugenia Hernández Albizu de Muñoz</t>
  </si>
  <si>
    <t>Director Técnico II</t>
  </si>
  <si>
    <t>José Roberto Zuñiga Ruiz</t>
  </si>
  <si>
    <t>Julia Edith León Estrada</t>
  </si>
  <si>
    <t>Ricardo Alfonso Girón Rodas</t>
  </si>
  <si>
    <t>Del 11 al 23 de julio 2021</t>
  </si>
  <si>
    <t>Realizar una auditoría financiera y de cumplimiento en el Consulado General de Guatemala en Philadelphia, Pennsylvania, Estados Unidos de américa.</t>
  </si>
  <si>
    <t xml:space="preserve">Generar seguridad razonable sobre la confiabilidad de la información financiera que presenta el Consulado General a través de la Caja Fiscal; y la documentación respectiva.
Fortalecer el control interno del Consulado General mediante la implementación directa de recomendaciones en cuanto a la elaboración del fondo rotativo, caja fiscal, libro de bancos e inventarios; así como por la implementación de las recomendaciones que se presenten en el informe de auditoría respectivo.
Fortalecer la correcta ejecución de los recursos asignados al Consulado General, bajo los criterios de eficacia, eficiencia, probidad y calidad del gasto; en cumplimiento de normas de eficiencia, transparencia, control y priorización del gasto público.
Fortalecer la labor que desempeñan los funcionarios diplomáticos y personal local contratado, mediante la evaluación de los diferentes procesos y las recomendaciones correspondientes.
</t>
  </si>
  <si>
    <t>Del 12 al 15 de Julio 2021</t>
  </si>
  <si>
    <t xml:space="preserve">Llevar a cabo una visita de trabajo, con la finalidad de reunirse con altas autoridades en las ciudades de México, Victoria, Reynosa, Estado de Tamaulipas, Estados Unidos Mexicanos.
</t>
  </si>
  <si>
    <t>Se facilitó el diálogo entre las instituciones homólogas del tema migratoria al más alto nivel, se compartieron experiencias sobre el abordaje migratorio a nivel de institutos de migración, a efecto que el IGM pueda aplicarlas en el abordaje que la migración dentro del país desde todas las perspectivas y en cualquier parte del proceso; y con ello, aplicar una congruencia de abordaje migratorio, en donde Guatemala exige pleno respecto a su población migratoria independiente de sus estatus migratorio; y está buscando construir su propio andamiaje en materia de infraestructura y capacitación de personal especializado para proveer tratos dignos a la población retornada, a la que atraviesa el territorio guatemalteco y a la que es solicitante de refugio. Se realizó una actualización de los temas migratorios y aduaneros con la Cancillería mexicana para el seguimiento correspondiente.</t>
  </si>
  <si>
    <t xml:space="preserve">Para el Estado de Guatemala, es de suma importancia el fomento y fortalecimiento de las buenas relaciones entre países, así como el intercambio de buenas prácticas en materia migratoria, particularmente con México al ser un país de tránsito, retorno y destino. Razón por la cual el acompañamiento brindado por este Ministerio a la comisión de mérito, contribuye a los lineamientos de la Política Exterior de Guatemala, en el marco de la cooperación bilateral. </t>
  </si>
  <si>
    <t>Cuidad de México, Estados Unidos Mexicanos</t>
  </si>
  <si>
    <t xml:space="preserve"> Del 23 al 25 de julio 2021</t>
  </si>
  <si>
    <t>Participar en la XXX  reunión de cancilleres de la comunidad de estados Latinoamericanos Y Caribeños (CELAC).</t>
  </si>
  <si>
    <t>Se espera cooperación en temas  como auto suficiencia sanitaria y de vacunación, la atención a desastres y la seguridad alimentaria.</t>
  </si>
  <si>
    <t>La Participación de Guatemala en la XXI Reunión de Cancilleres de la CELAC reforzó en seguimiento de las relaciones diplomáticas con los Estados Unidos Mexicanos, así como con los países miembros de la CELAC y cada una de sus temáticas. Además, se reflejó la posición de Guatemala ante la comunidad Internacional a través de la promoción de acciones comunes para superar los efectos de la crisis sanitaria global producida por la pandemia del COVID-19, centrando los esfuerzos hacia una recuperación inclusiva que nos permita avanzar en la consecución de los objetivos de desarrollo sostenible (ODS) aprovechando las herramientas que ofrece la innovación.</t>
  </si>
  <si>
    <t>Puebla de Zaragoza, Estados Unidos Mexicanos</t>
  </si>
  <si>
    <t>Del 28 al 31 de julio 2021</t>
  </si>
  <si>
    <t>Participar en la reunión del grupo Regional de consultas sobre Migración (GRCM).</t>
  </si>
  <si>
    <t>Fortalecimiento de la discusión abierta de temas migratorios regionales, para garantizar y proteger los derechos humanos de las personas migrantes y fortaleza del vínculo entre migración y desarrollo. Intercambio de información y experiencias para alcanzar mayor coordinación y cooperación en la región. Aprobación de los informes de los grupos de trabajo los cuales contemplan dentro de sus actividades una agenda comprometida con loas defensa de los derechos humanos de las personas migrantes, fortalecimiento de la gobernanza migratoria, inclusión de personas en situaciones de vulnerabilidad en  consonancia con el Pacto Mundial para una Migración segura, ordenada y regular.</t>
  </si>
  <si>
    <t>Chicago, Illinois, Estados Unidos de América</t>
  </si>
  <si>
    <t>Del 01 al 07 de agosto 2021</t>
  </si>
  <si>
    <t>Realizar la instalación de red de datos, revisión y configuración de equipo de cómputo de las 60 estaciones de captura de pasaporte que serán distribuidas a las misiones diplomáticas y consulares en el exterior.</t>
  </si>
  <si>
    <t>Contar con el equipo necesario y de última tecnología para realizar la captura de datos de pasaporte en las sedes consulares, así como en los consulados móviles. Brindar una eficaz atención y servicio a los guatemaltecos que visitan el consulado y que se apersonan a los consulado móviles, a través de equipos de tecnología moderna.</t>
  </si>
  <si>
    <t>Santo Domingo, República Dominicana</t>
  </si>
  <si>
    <t>Del 02 al 06 de agosto 2021</t>
  </si>
  <si>
    <t>Participar en una cooperación técnica para el intercambio de experiencias y presentación de procedimientos para la aplicación de fondos privativos derivados de la emisión de la apostilla electrónica y las legalizaciones; así como en el intercambio de experiencias de modernización en la gestión institucional para una posible cooperación técnica y en especie.</t>
  </si>
  <si>
    <t>Obtener cooperación técnica para el intercambio de experiencias y presentación de procedimientos para la aplicación de fondos derivados de la emisión de la apostilla electrónica y las legalizaciones, así como el intercambio de experiencias de modernización en la gestión institucional para una posible cooperación técnica en especie.</t>
  </si>
  <si>
    <t>Riverhead, Nueva York, Estados Unidos de América.</t>
  </si>
  <si>
    <t>Del 12 al 15 de agosto de 2021</t>
  </si>
  <si>
    <t>Realizar actividades de instalación y actualización del sistema operativo de los equipos de cómputo, infraestructura de la red de datos, sistema de videovigilancia y la interconexión por medio de redes virtuales (VPNS), en el Consulado de Guatemala en Riverhead, Nueva York, Estados Unidos de América.</t>
  </si>
  <si>
    <t>Contar con el equipo y herramientas necesarios para realizar la impresión, laminación y control de calidad de libretas de pasaportes, así como facilitar y reducir el tiempo de entrega del mismo, a los guatemaltecos en el exterior. Brindar una eficaz atención y servicio a los guatemaltecos que  visitan el consulado para realizar su trámite de solicitud de pasaporte.</t>
  </si>
  <si>
    <t>Chicago, Illinois, Estados Unidos De América.</t>
  </si>
  <si>
    <t>Del 15 al 22 de agosto de 2021</t>
  </si>
  <si>
    <t>Coordinar, supervisar y realizar la revisión física de activos fijos y fungibles, verificar el registro en libro de inventarios, tarjetas de responsabilidad, etiquetar cada uno de los bienes y realizar la aprobación del ingreso al inventario en el Sistema de Contabilidad Integrada –SICOIN- correspondiente a 60 equipos de captura de datos para la emisión de pasaportes que incluye 1080 dispositivos tecnológicos periféricos, entre otros.</t>
  </si>
  <si>
    <t>Concluir con éxito la revisión física, registro y creación del número de bien en el Sistema de Contabilidad Integrada -SICOIN WEB-, codificación de bienes de activos fijos y bienes fungibles, registro en el libro de inventario de activos fijos y libros de inventarios de bienes fungibles, de la compra de 794 activos fijos y bienes fungibles que conforman los equipos de captura de datos para la emisión de pasaportes en el Consulado General de Guatemala en Chicago Illinois, Estados Unidos de América. con el registro en el inventario de la compra de estos equipos, se prestarán servicios de mejor forma a los connacionales residentes en Chicago, Illinois, Estados unido de América y otros estados, que requieran la emisión de pasaporte, estos servicios forman parte del fortalecimiento institucional del Ministerio a nivel nacional e internacional.</t>
  </si>
  <si>
    <t>Para realizar la revisión física de activos fijos y fungibles, registró al inventario en el Sistema de Contabilidad Integrada, –SICOIN-, libro de inventarios, tarjetas de responsabilidad, etiquetar cada uno de los bienes correspondiente a 60 equipos de captura de datos para la emisión de pasaportes que incluye 1080 dispositivos tecnológicos periféricos, entre otros.</t>
  </si>
  <si>
    <t>Concluir con éxito lo solicitado en la compra de 794 bienes de activos fijos y fungibles que conforman los equipos de captura de datos para la emisión de pasaportes lo siguiente: Revisión física de la compra de equipos de grupo 3,  bienes de activos fijos, verficando marca, modelo, serie y color. revisión física de la compra de equipo de grup 2, bienes fungibles, vericando marca, modelo, serie y  color. Creación y asignacion de número de bien en el Sistema de Contabilidad integrado -SICOIN WEB- del equipo correspondiente al grupo 3 activos fijos y del grupo 2 su código internos de bienes fungible.</t>
  </si>
  <si>
    <t>Concluir con éxito la revisión física, registro y creación del número de bien en el Sistema de Contabilidad Integrada -SICOIN WEB-, codificación de bienes de activos fijos y bienes fungibles, registro en el libro de inventarios de activos fijos y libro de inventarios de bienes fungibles, asignación en tarjetas de responsabilidad de activos fijos y de bienes fungibles, la compra de 794 activos fijos y fungibles que conforman equipos de captura de datos para la emisión de pasaportes en el Consulado General e Guatemala en Chicago, Illinois, Estados Unidos de América y tarjetas de responsabilidad debidamente firmadas por el señor Edwin Bámaca, Tercer Secretario.</t>
  </si>
  <si>
    <t>Concluir con éxito la revisión física, registro y creación del número de bien en el Sistema de Contabilidad Integrada -SICOIN WEB-, codificación de bienes de activos fijos y bienes fungibles, registro en el libro de inventario de activos fijos y libros de inventarios de bienes fungibles, asignados en tarjetas de responsabilidad de activos fijos y de bienes fungibles, de la compra de 794 activos fijos y  bienes fungibles que conforman los equipos de captura de datos para la emisión de pasaportes en el Consulado General de Guatemala en Chicago, Illinois, Estados Unidos de América y tarjetas de responsabilidad debidamente firmadas por el señor Billy Adolfo José Muñoz Miranda, Cónsul General.</t>
  </si>
  <si>
    <t>Del 24 Al 26 de agosto de 2021.</t>
  </si>
  <si>
    <t>Participar  en la reunión con embajadores concurrentes para Guatemala acreditados en México.</t>
  </si>
  <si>
    <t>Se coordinaron todos los aspectos de logística en torno a la visita del señor canciller, a la comisión de trabajo con los Embajadores residentes en México, concurrentes para Guatemala.</t>
  </si>
  <si>
    <t>Dar a conocer a la Política Exterior como uno de los pilares estratégicos de la Política General de Gobierno 2020-2024, buscando asegurar las relaciones internacionales desde la perspectiva bilateral, regional y multilateral. Intercambio de experiencias y opiniones con los representantes diplomáticos sobre los principales temas de agenda bilateral y multilateral, en la coyuntura internacional actual. Comentar el Plan Guatemala no se detiene, iniciativas que busca generar rutas viables para la reactivación económica del país; así como el plan de Reconstrucción Económica como una visión de transformación de Guatemala, el cual busca que las instalaciones nacionales trabajen de manera coordinada y conjunta, para generar nuevas fuentes de ingreso para los guatemaltecos a través de la facilitación de negocios y empleos, y atracción de inversiones estratégicas.</t>
  </si>
  <si>
    <t>Del 23 Al 26 de agosto de 2021.</t>
  </si>
  <si>
    <t>Coordinar la atención protocolaria en el marco de la reunión con embajadores concurrentes para Guatemala acreditados en México.</t>
  </si>
  <si>
    <t>Se coordinaron todos los aspectos de protocolo, ceremonial, seguridad y comisiones con las contrapartes de la Embajada de Guatemala en México. Asimismo, se coadyuvo a dar cumplimiento a las reuniones pactadas en el programa. Con el complimiento del protocolo y ceremonial en las diversas actividades se alcanzó: el acercamiento con los países con lo que se tiene establecidas relaciones diplomáticas, para comunicar los esfuerzos que realiza el gobierno de Guatemala en temas de especial interés; y reforzar alianzas estratégicas en temas como seguridad, migración, cambio climático, cooperación entre otros; se impulsó la política general de gobierno 2020-2024 en el ámbito bilateral y multilateral.</t>
  </si>
  <si>
    <t>Silver Spring, Maryland, Estados Unidos de América.</t>
  </si>
  <si>
    <t>Del 25 Al 28 de agosto de 2021.</t>
  </si>
  <si>
    <t>Realizar una visita de trabajo, con la finalidad de evaluar aspectos de orden administrativo para verificar que las condiciones del nuevo inmueble, sean las adecuadas con base a las necesidades del consulado general de Guatemala en Silver Spring, Maryland, Estados Unidos de América.</t>
  </si>
  <si>
    <t>Análisis, asesoría y orientación en los procedimientos administrativos y financieros que hay que llevar a cabo para traslado del Consulado General. Evaluación del espacio físico necesario para brindar un servicio digno a guatemaltecos en el exterior.</t>
  </si>
  <si>
    <t>Realizar una visita de trabajo, con la finalidad de evaluar aspectos informáticos, relacionados con la logística de instalación de equipo en el nuevo inmueble que ocuparán las oficinas del Consulado General de Guatemala en Silver Spring, Maryland, Estados Unidos de América.</t>
  </si>
  <si>
    <t>En las nuevas instalaciones el Consulado General se instalará toda la red de datos, sistemas de seguridad, equipo tecnológico que será la plataforma para brindar los servicios y atención consular a los guatemaltecos en el exterior.</t>
  </si>
  <si>
    <t>Realizar una visita de trabajo, con la finalidad de evaluar aspectos consulares para verificar que las condiciones del nuevo inmueble, sean las adecuadas con base a las necesidades del Consulado General de Guatemala en Silver Spring, Maryland, Estados Unidos de América.</t>
  </si>
  <si>
    <t>Se da por concluido la fase de readecuación al plano de las nuevas instalaciones que ocupará el Consulado General de Guatemala en Maryland, EE.UU. Se consolida con el área de informática, el área administrativa y la parte consular, la adecuación de oficinas, puntos de red y cámaras para presentar a los contratistas. se concluye que el inmueble posee las condiciones adecuadas de acuerdo a las necesidades de la Misión Consular. Se logra observar los procesos relacionados a la captura de documentos de identificación (partida de nacimientos emitida en el exterior).</t>
  </si>
  <si>
    <t>Carlos Fernando Abraham Quilo Ebert</t>
  </si>
  <si>
    <t>Vicecónsul</t>
  </si>
  <si>
    <t>Luis Eduardo Montenegro Singer</t>
  </si>
  <si>
    <t>Cónsul General</t>
  </si>
  <si>
    <t>Ciudad de San Petersburgo, Federación de Rusia</t>
  </si>
  <si>
    <t>Del 1 de junio al 5 de junio de 2021</t>
  </si>
  <si>
    <t>Participar en el Foro Económico Internacional</t>
  </si>
  <si>
    <t>Se logró establecer la comunicación directa con la empresa "NPO Streamer", de energía sostenible. Los participantes de la reunión también discutieron las perspectivas para el desarrollo de relaciones y tareas urgentes para el sistema energético de Guatemala, que se pueden resolver con la ayuda de las innovaciones de Streamer.
Diálogo de Negocios "Rusia - América Latina": Se logró la intervención como speaker del Licenciado Antonio Malouf, Ministro de Economía de Guatemala</t>
  </si>
  <si>
    <t>Randy Estuardo Castillo Tocay</t>
  </si>
  <si>
    <t>Ciudad de El Paso, Texas</t>
  </si>
  <si>
    <t>Del 6 de julio al 8 de julio del 2021</t>
  </si>
  <si>
    <t>Visita de trabajo a los albergues de El Paso CHS Trail House y Fort Bliss EIS, lugares que alberga a Niños, Niñas y Adolescente, asimismo realizar entrevistas de connacionales guatemaltecos, conocer el estado que guarda su proceso migratorio y verificar el estado de salud y condiciones</t>
  </si>
  <si>
    <t>Se verificaron las condiciones de las instalaciones y atención a las Niñas, Niños y Adolescentes guatemaltecos no acompañados en los albergues de CHS Trailhouse y Fort Bliss EIS, se puedo determinar su buen estado físico y anímico, así como brindar atención psicosocial a más de 300 NNA al permitirles explorar, compartir y normalizar sus emociones, permitir obtener valiosa información sobre su estado emocional y su percepción de las instalaciones, personal y el trato que reciben en estos albergues.</t>
  </si>
  <si>
    <t>Municipio de Omoa, Departamento de Cortés</t>
  </si>
  <si>
    <t>Del 19 de agosto al 20 de agosto del 2021</t>
  </si>
  <si>
    <t>Participar en la visita de trabajo de una delegación del Ministerio de Ambiente y Recursos Naturales MARN, relacionada con la situación ambiental de la Cuenca del Río Motagua, área de desembocadura y litoral de la Bahía de Omoa, en el municipio de Omoa, Departamento de Cortéz Honduras.</t>
  </si>
  <si>
    <t>Recorrido en cabeceras de Puerto Cortéz y Omoa, se observó personal municipal con maquinaria en las faenas de la limpieza de la playa y en el segundo se trataba de personas de cada uno de los establecimientos (restaurantes y hoteles), quiénes manualmente realizaban esas tareas; en las aguas del mar adyacente al litoral de ambos municipios, no se observó desechos en flotación como se podía ver en años anteriores.</t>
  </si>
  <si>
    <t>Puerto Fronterizo El Ceibo y al Municipio de Candelaria, Campeche.</t>
  </si>
  <si>
    <t>Del 27 de junio al  28 de Junio 2021</t>
  </si>
  <si>
    <t>Brindar acompañamiento en el traslado de la delegación de habitantes del asentamiento La Laguna Larga hacia la frontera de Guatemala.</t>
  </si>
  <si>
    <t>Apoyar  a la Comisión  para  la  Paz  y los Derechos Humanos -COPADEH-  de la precidencia  de la República, y la Dirección de Politica Bilateral, Sub Dirección  para América  de Norte de MINEX, en traslado de una comisión de ex habitantes de la aldea Laguna Larga, asentados actualmente en la franja fronteriza  san Andrés  Petén  y Campeche. Afianzar la posibilidad de que varias decenas de familias guatemaltecas desplazadas, tendrán nuevamente una tierra nueva propia para subsistir dignamente.</t>
  </si>
  <si>
    <t>Del 1 de julio al 2 de julio del 2021</t>
  </si>
  <si>
    <t>Brindar acompañamiento en el traslado de la delegación de habitantes del asentamiento La Laguna Larga hacia la frontera de Guatemala</t>
  </si>
  <si>
    <t xml:space="preserve">Apoyar  a COPADHE y a la DIPOB/SUAN MINEX, en el traslado de una comision de ex habitantes  de la aldea Laguna Larga, asentados actualmente en la franja fronteriza  San Andrés  Petén-Campeche  México, de regreso al asentamiento, despues de evaluar  fincas en Guatemala, por segunda ves, para su eventual reasentamiento.  </t>
  </si>
  <si>
    <t>Departamento de El Petén, República de Guatemala</t>
  </si>
  <si>
    <t>Del 04 de julio al 06 de julio de 2021</t>
  </si>
  <si>
    <t>Para participar en las Reunión Técnica con la junta directiva de las trece comunidades del área de la Zona de Adyacencia.</t>
  </si>
  <si>
    <t>Se sostuvo una reunión con la Asociación de Campesinos de la zona de Adyacencia, teniendo un contacto directo con los problemas y requerimientos de los campesinos de esa zona, donde se intercambiaron información información entre los campesinos, así como el nuevo Comandante de la Primera Brigada del Ejército en Santa Elena Petén, y el Embajador de Guatemala en Belice.</t>
  </si>
  <si>
    <t xml:space="preserve">Pedro Brolo Vila </t>
  </si>
  <si>
    <t>Ciudad Victoria, Tamaulipas</t>
  </si>
  <si>
    <t>Del 14 de julio al 15 de julio de 2021</t>
  </si>
  <si>
    <t xml:space="preserve">Acompañamiento a la visita de la señora Tatiana Clouthier Carrillo, secretaria de Economía y al señor Santiago Nieto Tutilar de la Unidad de Inteligencia Financiera de la Secretaria de Hacienda y CréditoPúblico, para dar seguimiento a las iniciativas del Gobierno de Guatemala para reducir las barreras arancelarias y no arancelarias. </t>
  </si>
  <si>
    <t xml:space="preserve">La secretaria Clouthier  sostuvo un encuentro con el ministro de Economia Antonio Malouf, con quien converso sobre facilitación comercial, barreras no arancelarias y protocolos de sanidad para productos guatemaltecos y mexicanos. Asimismo, durante la reunión, la secretaria Clouthier presento ante funcionarios de los ministeriors de Economia; Relaciones Exteriores; Agricultura, Ganadería y Alimentación; y de Pronacom e Guatemala, las prospectivas y avances en los proyectos de infraestructura e inversión en el sur-sureste de México. </t>
  </si>
  <si>
    <t>57-2021</t>
  </si>
  <si>
    <t>58-2021</t>
  </si>
  <si>
    <t>60-2021</t>
  </si>
  <si>
    <t>61-2021</t>
  </si>
  <si>
    <t>62-2021</t>
  </si>
  <si>
    <t>63-2021</t>
  </si>
  <si>
    <t>51-2021</t>
  </si>
  <si>
    <t>52-2021</t>
  </si>
  <si>
    <t>55-2021</t>
  </si>
  <si>
    <t>56-2021</t>
  </si>
  <si>
    <t>45-2021</t>
  </si>
  <si>
    <t>46-2021</t>
  </si>
  <si>
    <t>47-2021</t>
  </si>
  <si>
    <t>50-2021</t>
  </si>
  <si>
    <t>0288-2021</t>
  </si>
  <si>
    <t>0300-2021</t>
  </si>
  <si>
    <t>38-2021</t>
  </si>
  <si>
    <t>39-2021</t>
  </si>
  <si>
    <t>40-2021</t>
  </si>
  <si>
    <t>0304-2021</t>
  </si>
  <si>
    <t>0303-2021</t>
  </si>
  <si>
    <t>53-2021</t>
  </si>
  <si>
    <t>54-2021</t>
  </si>
  <si>
    <t>0305-2021</t>
  </si>
  <si>
    <t>43-2021</t>
  </si>
  <si>
    <t>44-2021</t>
  </si>
  <si>
    <t>48-2021</t>
  </si>
  <si>
    <t>49-2021</t>
  </si>
  <si>
    <t>323-2021</t>
  </si>
  <si>
    <t>312-2021</t>
  </si>
  <si>
    <t>324-2021</t>
  </si>
  <si>
    <t>311-2021</t>
  </si>
  <si>
    <t xml:space="preserve">Jorge Francisco Veliz Pacheco </t>
  </si>
  <si>
    <t>Piloto I Vehículos Livianos</t>
  </si>
  <si>
    <t>Jacob Jeremías Montejo Flores</t>
  </si>
  <si>
    <t>David Reyes Vail Bautista</t>
  </si>
  <si>
    <t>Peón</t>
  </si>
  <si>
    <t>Marlon Fernando García Jiménez</t>
  </si>
  <si>
    <t>Josué David González Ramirez</t>
  </si>
  <si>
    <t>Bodeguero IV</t>
  </si>
  <si>
    <t xml:space="preserve">Julio Roberto Vasquez Padilla </t>
  </si>
  <si>
    <t>Norma Dinora Diaz Castro</t>
  </si>
  <si>
    <t>Tómas Hernández Méndez</t>
  </si>
  <si>
    <t>Hector Estuardo Gonzalez Curtidor</t>
  </si>
  <si>
    <t>Subdirector Técncio II</t>
  </si>
  <si>
    <t>Carlos Ramiro Martínez Alvarado</t>
  </si>
  <si>
    <t>Atzúm Arévalo de Moscoso</t>
  </si>
  <si>
    <t xml:space="preserve">Municipio de Ixcán Quiche y  Cobán, Alta Verapaz </t>
  </si>
  <si>
    <t>del 2  al 4 de septiembre de 2021</t>
  </si>
  <si>
    <t>Departamento de Izabal</t>
  </si>
  <si>
    <t>del 9  al 10 de septiembre de 2021</t>
  </si>
  <si>
    <t>Ciudad Capital</t>
  </si>
  <si>
    <t>del 27  al 28 de julio de 2021</t>
  </si>
  <si>
    <t>Departamento de Quiché y departamento de Alta Verapaz</t>
  </si>
  <si>
    <t>del 2  al 6 de agosto de 2021</t>
  </si>
  <si>
    <t>del 16  al 20 de agosto de 2021</t>
  </si>
  <si>
    <t>Departamento de Jutiapa</t>
  </si>
  <si>
    <t>del 25  al 27 de agosto de 2021</t>
  </si>
  <si>
    <t>Ciudad de Guatemala y el departamento de Petén</t>
  </si>
  <si>
    <t>del 24  al 27 de julio de 2021</t>
  </si>
  <si>
    <t>Municipio de Ixcán, Quiché</t>
  </si>
  <si>
    <t>del 29  al 30 de julio de 2021</t>
  </si>
  <si>
    <t>del 5  al 7 de julio de 2021</t>
  </si>
  <si>
    <t>del 9  al 9 de julio de 2021</t>
  </si>
  <si>
    <t>del 19  al 20 de julio de 2021</t>
  </si>
  <si>
    <t>del 19  al 23 de julio de 2021</t>
  </si>
  <si>
    <t>del 10  al 11 de agosto de 2021</t>
  </si>
  <si>
    <t>Departamento de Petén</t>
  </si>
  <si>
    <t>del 26  al 31 de julio de 2021</t>
  </si>
  <si>
    <t>del 25  al 31 de julio de 2021</t>
  </si>
  <si>
    <t>Ciudad Capital y departamento de San Marcos</t>
  </si>
  <si>
    <t>del 29  al 31 de julio de 2021</t>
  </si>
  <si>
    <t xml:space="preserve">Realizar traslado de víveres, herramientas y otros para la brigada móvil de mantenimiento de brechas fronterizas Guatemala y México (Primer Paralelo), así como materiales para el Campamento “Tres Ríos” Ixcán, Quiche. </t>
  </si>
  <si>
    <t xml:space="preserve">Realizó traslado de víveres, herramientas y otros para la brigada móvil de mantenimiento de brechas fronterizas Guatemala y México (Primer Paralelo), así como materiales para el Campamento “Tres Ríos” Ixcán, Quiche. </t>
  </si>
  <si>
    <t>Apoyo en el traslado de víveres, herramientas y otros para la brigada móvil de mantenimiento de brecha fronteriza Guatemala y México (Primer Paralelo), así como materiales para el Campamento “Tres Ríos”, Ixcán, Quiche.</t>
  </si>
  <si>
    <t>Apoyó en el traslado de víveres, herramientas y otros para la brigada móvil de mantenimiento de brecha fronteriza Guatemala y México (Primer Paralelo), así como materiales para el Campamento “Tres Ríos”, Ixcán, Quiche.</t>
  </si>
  <si>
    <t>Realizar traslado de alimentos, herramientas e insumos de la brigada móvil de mantenimiento de la brecha fronteriza entre Guatemala y Honduras, al campamento “Río Tinto” en el municipio de Puerto Barrios, departamento de Izabal.</t>
  </si>
  <si>
    <t>Realizó traslado de alimentos, herramientas e insumos de la brigada móvil de mantenimiento de la brecha fronteriza entre Guatemala y Honduras, al campamento “Río Tinto” en el municipio de Puerto Barrios, departamento de Izabal.</t>
  </si>
  <si>
    <t>Apoyo en el traslado de alimentos, herramientas e insumos de la brigada móvil de mantenimiento de la brecha fronteriza entre Guatemala y Honduras, al campamento “Río Tinto” en el municipio de Puerto Barrios, departamento de Izabal.</t>
  </si>
  <si>
    <t>Apoyó en el traslado de alimentos, herramientas e insumos de la brigada móvil de mantenimiento de la brecha fronteriza entre Guatemala y Honduras, al campamento “Río Tinto” en el municipio de Puerto Barrios, departamento de Izabal.</t>
  </si>
  <si>
    <t>Realizar traslado de materiales y otros insumos, para mantenimiento del módulo tres, el cual tiene la finalidad de ser usado como Delegación Regional del Ministerio de Relaciones Exteriores en Ayutla, San Marcos.</t>
  </si>
  <si>
    <t>Realizó el traslado de materiales y otros insumos, para mantenimiento del módulo tres, el cual tiene la finalidad de ser usado como Delegación Regional del Ministerio de Relaciones Exteriores en Ayutla, San Marcos.</t>
  </si>
  <si>
    <t>Apoyar en el traslado de materiales y otros insumos, para mantenimiento del módulo tres, el cual tiene la finalidad de ser usado como Delegación Regional del Ministerio de Relaciones Exteriores en Ayutla, San Marcos.</t>
  </si>
  <si>
    <t>Apoyó en el traslado de materiales y otros insumos, para mantenimiento del módulo tres, el cual tiene la finalidad de ser usado como Delegación Regional del Ministerio de Relaciones Exteriores en Ayutla, San Marcos.</t>
  </si>
  <si>
    <t>Ampliación al nombramiento No. 45-2021, de 1 día adicional de viático nacional para retornar el día 28 de julio de 2021.</t>
  </si>
  <si>
    <t>Se amplió el nombramiento No. 45-2021, de 1 día adicional de viático nacional para retornar el día 28 de julio de 2021.</t>
  </si>
  <si>
    <t>Ampliación al nombramiento No. 46-2021, de 1 día adicional de viático nacional para retornar el día 28 de julio de 2021.</t>
  </si>
  <si>
    <t>Se amplió al nombramiento No. 46-2021, de 1 día adicional de viático nacional para retornar el día 28 de julio de 2021.</t>
  </si>
  <si>
    <t>Viajar al departamento de Quiché, del 2 al 6 de agosto del presente año y realice la supervisión de los trabajos que realiza el personal de la brigada de campo que da mantenimiento al Primer Paralelo de la Frontera Guatemala y México; así como realizar un Diagnóstico del estado físico de cada monumento principal localizado en el tramo a cargo de la Dirección General de Límites y Aguas Internacionales.</t>
  </si>
  <si>
    <t>Viajó al departamento de Quiché, del 2 al 6 de agosto del presente año y realizó la supervisión de los trabajos que realiza el personal de la brigada de campo que da mantenimiento al Primer Paralelo de la Frontera Guatemala y México; así como realizó un Diagnóstico del estado físico de cada monumento principal localizado en el tramo a cargo de la Dirección General de Límites y Aguas Internacionales.</t>
  </si>
  <si>
    <t>Apoyo a la supervisión de los trabajos y traslado de víveres para el personal de la brigada de Campo que da mantenimiento a la Primera Línea Geodésica de la Frontera Guatemala y México, así como una actualización de pasos de aguas que discurren de Guatemala hacia México en ese tramo a cargo de esta Dirección General.</t>
  </si>
  <si>
    <t>Apoyó en la supervisión de los trabajos y traslado de víveres para el personal de la brigada de Campo que da mantenimiento a la Primera Línea Geodésica de la Frontera Guatemala y México, así como una actualización de pasos de aguas que discurren de Guatemala hacia México en ese tramo a cargo de esta Dirección General.</t>
  </si>
  <si>
    <t>Viajar al departamento de San Marcos, del 16 al 20 de agosto del presente año y lleve a cabo trabajos de colocación de cielo falso del módulo 3, el cual tiene la finalidad de ser utilizado como Delegación Regional del Ministerio de Relaciones Exteriores; así como dar instrucciones sobre la colocación de techo en área de parqueo del Campamento  “Faros”, Ocos, ubicado en dicho departamento.</t>
  </si>
  <si>
    <t>Viajó al departamento de San Marcos, del 16 al 20 de agosto del presente año y llevó a cabo trabajos de colocación de cielo falso del módulo 3, el cual tiene la finalidad de ser utilizado como Delegación Regional del Ministerio de Relaciones Exteriores; así como dió instrucciones sobre la colocación de techo en área de parqueo del Campamento  “Faros”, Ocos, ubicado en dicho departamento.</t>
  </si>
  <si>
    <t>Apoyo a los trabajos de mantenimiento y mejoramiento en el campamento Garita Chapina, evaluación técnica de la instalación eléctrica del campamento Pedro de Alvarado y otros.</t>
  </si>
  <si>
    <t>Apoyó a los trabajos de mantenimiento y mejoramiento en el campamento Garita Chapina, evaluación técnica de la instalación eléctrica del campamento Pedro de Alvarado y otros.</t>
  </si>
  <si>
    <t>Realizar traslado de materiales, insumos para los trabajos de rehabilitación de infraestructura básica en el campamento “El Tigre”, “Las Cruces”, Petén; así como el traslado de materiales y otros insumos, para mantenimiento del módulo tres, el cual tiene la finalidad de ser usado como Delegación Regional del Ministerio de Relaciones Exteriores en Ayutla San Marcos.</t>
  </si>
  <si>
    <t>Realizó traslado de materiales, insumos para los trabajos de rehabilitación de infraestructura básica en el campamento “El Tigre”, “Las Cruces”, Petén; así como trasladó materiales y otros insumos, para mantenimiento del módulo tres, el cual tiene la finalidad de ser usado como Delegación Regional del Ministerio de Relaciones Exteriores en Ayutla San Marcos.</t>
  </si>
  <si>
    <t>Apoyo en el traslado de materiales, insumos para los trabajos de rehabilitación de infraestructura básica en el campamento “El Tigre”, “Las Cruces”, Petén; así como el traslado de materiales y otros insumos, para mantenimiento del módulo tres, el cual tiene la finalidad de ser usado como Delegación Regional del Ministerio de Relaciones Exteriores en Ayutla San Marcos.</t>
  </si>
  <si>
    <t>Apoyó en el traslado de materiales, insumos para los trabajos de rehabilitación de infraestructura básica en el campamento “El Tigre”, “Las Cruces”, Petén; así como el traslado de materiales y otros insumos, para mantenimiento del módulo tres, el cual tiene la finalidad de ser usado como Delegación Regional del Ministerio de Relaciones Exteriores en Ayutla San Marcos.</t>
  </si>
  <si>
    <t>Apoyo en la supervisión de los trabajos que realiza el personal de la brigada de Campo que da mantenimiento al Primer Paralelo de la frontera Guatemala y México; así como realizar un diagnóstico del estado físico de cada monumento principal localizado en el tramo a cargo de esta Dirección General.</t>
  </si>
  <si>
    <t>Apoyó en la supervisión de los trabajos que realiza el personal de la brigada de Campo que da mantenimiento al Primer Paralelo de la frontera Guatemala y México; así como realizó un diagnóstico del estado físico de cada monumento principal localizado en el tramo a cargo de esta Dirección General.</t>
  </si>
  <si>
    <t>Viajar a los departamentos de Jutiapa y Zacapa, del 29 al 30 de julio del presente año y lleve a cabo el traslado de la brigada móvil al concluir los trabajos de mantenimiento anual de brecha terrestre en las secciones Segunda, Tercera y Cuarta de la frontera entre Guatemala y El Salvador y otros.</t>
  </si>
  <si>
    <t>Viajó a los departamentos de Jutiapa y Zacapa, del 29 al 30 de julio del presente año y llevó a cabo el traslado de la brigada móvil al concluir los trabajos de mantenimiento anual de brecha terrestre en las secciones Segunda, Tercera y Cuarta de la frontera entre Guatemala y El Salvador y otros.</t>
  </si>
  <si>
    <t>Realizar traslado de la brigada móvil al concluir los trabajos de mantenimiento anual  de brecha terrestre en las secciones Segunda, Tercera y Cuarta de la Frontera Guatemala y El Salvador y otros.</t>
  </si>
  <si>
    <t>Realizó traslado de la brigada móvil al concluir los trabajos de mantenimiento anual  de brecha terrestre en las secciones Segunda, Tercera y Cuarta de la Frontera Guatemala y El Salvador y otros.</t>
  </si>
  <si>
    <t>Viajar al departamento de Chiquimula, del 5 al 7 de julio del presente año, para llevar a cabo el  levantamiento topográfico de la Línea divisoria internacional entre ambos paises a la altura del cruce fronterizo de Agua Caliente, sobre la Quebrada Tecomapa o Agua Caliente, en el Municipio de Esquipulas, derivado de la emergencia por el socavamiento del relleno para la agilización del paso y apertura comercial.</t>
  </si>
  <si>
    <t>Viajó al departamento de Chiquimula, del 5 al 7 de julio del presente año, y llevó a cabo el  levantamiento topográfico de la Línea divisoria internacional entre ambos paises a la altura del cruce fronterizo de Agua Caliente, sobre la Quebrada Tecomapa o Agua Caliente, en el Municipio de Esquipulas, derivado de la emergencia por el socavamiento del relleno para la agilización del paso y apertura comercial.</t>
  </si>
  <si>
    <t>Viajar al departamento de Jutiapa el 9 de julio del presente año, lleve a cabo el traslado de un vehículo  para uso de la brigada móvil encargada del mantenimiento anual de brecha terrestre en la frontera entre Guatemala y El Salvador y otros.</t>
  </si>
  <si>
    <t>Viajó al departamento de Jutiapa el 9 de julio del presente año, llevó a cabo el traslado de un vehículo  para uso de la brigada móvil encargada del mantenimiento anual de brecha terrestre en la frontera entre Guatemala y El Salvador y otros.</t>
  </si>
  <si>
    <t>Realizar traslado de materiales y equipo para la realización de la Primera Fase del remozamiento de las instalaciones del campamento “Chocón” en la aldea de Modesto Méndez, municipio de Livingston, Izabal.</t>
  </si>
  <si>
    <t>Realizó traslado de materiales y equipo para la realización de la Primera Fase del remozamiento de las instalaciones del campamento “Chocón” en la aldea de Modesto Méndez, municipio de Livingston, Izabal.</t>
  </si>
  <si>
    <t>Apoyo en la Primera Fase del remozamiento de las instalaciones del campamento “Chocón” en la aldea de Modesto Méndez, municipio de Livingston, Izabal.</t>
  </si>
  <si>
    <t>Apoyó en la Primera Fase del remozamiento de las instalaciones del campamento “Chocón” en la aldea de Modesto Méndez, municipio de Livingston, Izabal.</t>
  </si>
  <si>
    <t>Viajar al Departamento de Izabal del 19 al 23 de julio del presente año y participe en la Primera Fase del remozamiento de las instalaciones del campamento “Chocón” en la aldea de Modesto Méndez, municipio de Livingston, en dicho departamento.</t>
  </si>
  <si>
    <t>Viajó al Departamento de Izabal del 19 al 23 de julio del presente año y participó en la Primera Fase del remozamiento de las instalaciones del campamento “Chocón” en la aldea de Modesto Méndez, municipio de Livingston, en dicho departamento.</t>
  </si>
  <si>
    <t>Realizar traslado de materiales, alimentos, herramientas, insumos y equipo de la brigada móvil de mantenimiento de la brecha fronteriza entre Guatemala y Honduras, al campamento “Río Tinto” en el municipio de Puerto Barrios, departamento de Izabal.</t>
  </si>
  <si>
    <t>Realizó traslado de materiales, alimentos, herramientas, insumos y equipo de la brigada móvil de mantenimiento de la brecha fronteriza entre Guatemala y Honduras, al campamento “Río Tinto” en el municipio de Puerto Barrios, departamento de Izabal.</t>
  </si>
  <si>
    <t>Apoyo al traslado de materiales, alimentos, herramientas, insumos y equipo de la brigada móvil de mantenimiento de la brecha fronteriza entre Guatemala y Honduras, al campamento “Río Tinto” en el municipio de Puerto Barrios, departamento de Izabal.</t>
  </si>
  <si>
    <t>Apoyó en el traslado de materiales, alimentos, herramientas, insumos y equipo de la brigada móvil de mantenimiento de la brecha fronteriza entre Guatemala y Honduras, al campamento “Río Tinto” en el municipio de Puerto Barrios, departamento de Izabal.</t>
  </si>
  <si>
    <t xml:space="preserve">Viajar al departamento de Petén, del 26 al 31 de julio del presente año y lleve a cabo trabajos de rehabilitación de infraestructura básica en el campamento “El Tigre”, Las Cruces, en dicho departamento. </t>
  </si>
  <si>
    <t xml:space="preserve">Viajó al departamento de Petén, del 26 al 31 de julio del presente año y llevó a cabo trabajos de rehabilitación de infraestructura básica en el campamento “El Tigre”, Las Cruces, en dicho departamento. </t>
  </si>
  <si>
    <t>Realizar traslado de materiales, insumos y personal de la brigada de campo que da mantenimiento al Primer Paralelo de la Frontera Guatemala y México para los trabajos de rehabilitación de infraestructura básica del campamento “El Tigre”, “Las Cruces”, Petén.</t>
  </si>
  <si>
    <t>Realizó el traslado de materiales, insumos y personal de la brigada de campo que da mantenimiento al Primer Paralelo de la Frontera Guatemala y México para los trabajos de rehabilitación de infraestructura básica del campamento “El Tigre”, “Las Cruces”, Petén.</t>
  </si>
  <si>
    <t>Apoyo en el traslado de materiales, insumos y personal de la brigada de campo que da mantenimiento al Primer Paralelo de la Frontera Guatemala y México para los trabajos de rehabilitación de infraestructura básica del campamento “El Tigre”, “Las Cruces”, Petén.</t>
  </si>
  <si>
    <t>Apoyó en el traslado de materiales, insumos y personal de la brigada de campo que da mantenimiento al Primer Paralelo de la Frontera Guatemala y México para los trabajos de rehabilitación de infraestructura básica del campamento “El Tigre”, “Las Cruces”, Petén.</t>
  </si>
  <si>
    <t>Realizar traslado de materiales y otros insumos, para mantenimiento del módulo tres, el cual tiene la finalidad de ser usado como Delegación Regional del Ministerio de Relaciones Exteriores en Ayutla, San Marcos; así como el traslado de víveres e insumos para la brigada móvil de mantenimiento de brecha fronteriza de la Primera y Segunda Línea Geodésica en la Frontera Guatemala y México.</t>
  </si>
  <si>
    <t>Realizó traslado de materiales y otros insumos, para mantenimiento del módulo tres, el cual tiene la finalidad de ser usado como Delegación Regional del Ministerio de Relaciones Exteriores en Ayutla, San Marcos; así como trasladó  víveres e insumos para la brigada móvil de mantenimiento de brecha fronteriza de la Primera y Segunda Línea Geodésica en la Frontera Guatemala y México.</t>
  </si>
  <si>
    <t>Apoyo en el traslado de materiales y otros insumos, para mantenimiento del módulo tres, el cual tiene la finalidad de ser usado como Delegación Regional del Ministerio de Relaciones Exteriores en Ayutla, San Marcos; así como el traslado de víveres e insumos para la brigada móvil de mantenimiento de brecha fronteriza de la Primera y Segunda Línea Geodésica en la Frontera Guatemala y México.</t>
  </si>
  <si>
    <t>Apoyó en el traslado de materiales y otros insumos, para mantenimiento del módulo tres, el cual tiene la finalidad de ser usado como Delegación Regional del Ministerio de Relaciones Exteriores en Ayutla, San Marcos; así como trasladó de víveres e insumos para la brigada móvil de mantenimiento de brecha fronteriza de la Primera y Segunda Línea Geodésica en la Frontera Guatemala y México.</t>
  </si>
  <si>
    <t xml:space="preserve">Sub-Director General </t>
  </si>
  <si>
    <t>Ciudades de Tapachula y Motozintla, ambas en el Estado de Chiapas, México</t>
  </si>
  <si>
    <t>Del 24 al 27 de agosto de 2021</t>
  </si>
  <si>
    <t>Viajar a las ciudades de Tapachula y Motozintla, ambas en el Estado de Chiapas, Estados Unidos Mexicanos, del 24 al 27 de agosto y participe en la Reunión de la Comisión Internacional de Límites y Aguas Internacionales -CILA- entre Guatemala y México; asimismo realice un recorrido fronterizo bilateral en el marco de las atribuciones de la misma.</t>
  </si>
  <si>
    <t>Viajó a las ciudades de Tapachula y Motozintla, ambas en el Estado de Chiapas, Estados Unidos Mexicanos, del 24 al 27 de agosto y participó en la Reunión de la Comisión Internacional de Límites y Aguas Internacionales -CILA- entre Guatemala y México; asimismo realizó un recorrido fronterizo bilateral en el marco de las atribuciones de la misma.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</si>
</sst>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quot;* #,##0.00_);_(&quot;Q&quot;* \(#,##0.00\);_(&quot;Q&quot;* &quot;-&quot;??_);_(@_)"/>
    <numFmt numFmtId="43" formatCode="_(* #,##0.00_);_(* \(#,##0.00\);_(* &quot;-&quot;??_);_(@_)"/>
    <numFmt numFmtId="164" formatCode="dd\ mmmm"/>
    <numFmt numFmtId="165" formatCode="dd\-mm\-yy;@"/>
    <numFmt numFmtId="166" formatCode="#,##0.00;[Red]#,##0.00"/>
  </numFmts>
  <fonts count="46" x14ac:knownFonts="1">
    <font>
      <sz val="10"/>
      <name val="Arial"/>
    </font>
    <font>
      <sz val="11"/>
      <color theme="1"/>
      <name val="Calibri"/>
      <family val="2"/>
      <scheme val="minor"/>
    </font>
    <font>
      <sz val="10"/>
      <name val="Arial"/>
      <family val="2"/>
    </font>
    <font>
      <sz val="10"/>
      <name val="Arial"/>
      <family val="2"/>
    </font>
    <font>
      <b/>
      <sz val="10"/>
      <name val="Arial"/>
      <family val="2"/>
    </font>
    <font>
      <sz val="10"/>
      <color theme="1"/>
      <name val="Calibri"/>
      <family val="2"/>
    </font>
    <font>
      <b/>
      <sz val="10"/>
      <name val="Cambria"/>
      <family val="1"/>
      <scheme val="major"/>
    </font>
    <font>
      <sz val="10"/>
      <name val="Cambria"/>
      <family val="1"/>
      <scheme val="major"/>
    </font>
    <font>
      <sz val="10"/>
      <color theme="1"/>
      <name val="Cambria"/>
      <family val="1"/>
      <scheme val="major"/>
    </font>
    <font>
      <sz val="10"/>
      <name val="Arial"/>
      <family val="2"/>
    </font>
    <font>
      <sz val="11"/>
      <color indexed="8"/>
      <name val="Calibri"/>
      <family val="2"/>
    </font>
    <font>
      <sz val="11"/>
      <color indexed="9"/>
      <name val="Calibri"/>
      <family val="2"/>
    </font>
    <font>
      <sz val="11"/>
      <color indexed="17"/>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56"/>
      <name val="Cambria"/>
      <family val="2"/>
    </font>
    <font>
      <b/>
      <sz val="15"/>
      <color indexed="56"/>
      <name val="Calibri"/>
      <family val="2"/>
    </font>
    <font>
      <b/>
      <sz val="13"/>
      <color indexed="56"/>
      <name val="Calibri"/>
      <family val="2"/>
    </font>
    <font>
      <sz val="10"/>
      <name val="Arial"/>
      <family val="2"/>
    </font>
    <font>
      <sz val="10"/>
      <color theme="1"/>
      <name val="Arial"/>
      <family val="2"/>
    </font>
    <font>
      <b/>
      <sz val="10"/>
      <color theme="0"/>
      <name val="Arial"/>
      <family val="2"/>
    </font>
    <font>
      <sz val="10"/>
      <color rgb="FF000000"/>
      <name val="Arial"/>
      <family val="2"/>
    </font>
    <font>
      <sz val="10"/>
      <color theme="0"/>
      <name val="Arial"/>
      <family val="2"/>
    </font>
    <font>
      <sz val="10"/>
      <color rgb="FFFF0000"/>
      <name val="Arial"/>
      <family val="2"/>
    </font>
    <font>
      <b/>
      <sz val="14"/>
      <name val="Arial"/>
      <family val="2"/>
    </font>
    <font>
      <sz val="10.5"/>
      <name val="Arial"/>
      <family val="2"/>
    </font>
    <font>
      <b/>
      <sz val="10"/>
      <name val="Arial"/>
      <family val="2"/>
    </font>
    <font>
      <sz val="10"/>
      <name val="Cambria"/>
      <family val="1"/>
      <scheme val="major"/>
    </font>
    <font>
      <sz val="10"/>
      <name val="Cambria"/>
      <family val="1"/>
      <scheme val="major"/>
    </font>
    <font>
      <sz val="9.5"/>
      <color theme="0"/>
      <name val="Arial"/>
      <family val="2"/>
    </font>
    <font>
      <sz val="9"/>
      <name val="Arial"/>
      <family val="2"/>
    </font>
    <font>
      <sz val="10"/>
      <color theme="0"/>
      <name val="Arial"/>
      <family val="2"/>
    </font>
    <font>
      <b/>
      <sz val="10"/>
      <color theme="0"/>
      <name val="Arial"/>
      <family val="2"/>
    </font>
    <font>
      <sz val="10.5"/>
      <name val="Arial"/>
    </font>
    <font>
      <sz val="10"/>
      <name val="Cambria"/>
      <scheme val="major"/>
    </font>
    <font>
      <sz val="10"/>
      <name val="Arial"/>
    </font>
    <font>
      <b/>
      <sz val="10"/>
      <name val="Cambria"/>
      <scheme val="major"/>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55"/>
        <bgColor indexed="23"/>
      </patternFill>
    </fill>
    <fill>
      <patternFill patternType="solid">
        <fgColor indexed="22"/>
        <bgColor indexed="31"/>
      </patternFill>
    </fill>
    <fill>
      <patternFill patternType="solid">
        <fgColor indexed="43"/>
        <bgColor indexed="26"/>
      </patternFill>
    </fill>
    <fill>
      <patternFill patternType="solid">
        <fgColor indexed="26"/>
        <bgColor indexed="9"/>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theme="1"/>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bottom/>
      <diagonal/>
    </border>
    <border>
      <left style="thin">
        <color indexed="64"/>
      </left>
      <right style="thin">
        <color indexed="64"/>
      </right>
      <top/>
      <bottom style="thin">
        <color rgb="FF000000"/>
      </bottom>
      <diagonal/>
    </border>
  </borders>
  <cellStyleXfs count="57">
    <xf numFmtId="0" fontId="0" fillId="0" borderId="0"/>
    <xf numFmtId="43" fontId="2" fillId="0" borderId="0" applyFont="0" applyFill="0" applyBorder="0" applyAlignment="0" applyProtection="0"/>
    <xf numFmtId="43" fontId="5" fillId="0" borderId="0" applyFont="0" applyFill="0" applyBorder="0" applyAlignment="0" applyProtection="0"/>
    <xf numFmtId="0" fontId="3" fillId="0" borderId="0"/>
    <xf numFmtId="0" fontId="5" fillId="0" borderId="0"/>
    <xf numFmtId="0" fontId="9" fillId="0" borderId="0"/>
    <xf numFmtId="43" fontId="2" fillId="0" borderId="0" applyFont="0" applyFill="0" applyBorder="0" applyAlignment="0" applyProtection="0"/>
    <xf numFmtId="0" fontId="1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8" applyNumberFormat="0" applyAlignment="0" applyProtection="0"/>
    <xf numFmtId="0" fontId="14" fillId="0" borderId="9" applyNumberFormat="0" applyFill="0" applyAlignment="0" applyProtection="0"/>
    <xf numFmtId="0" fontId="15" fillId="17" borderId="10" applyNumberFormat="0" applyAlignment="0" applyProtection="0"/>
    <xf numFmtId="0" fontId="16" fillId="0" borderId="0" applyNumberFormat="0" applyFill="0" applyBorder="0" applyAlignment="0" applyProtection="0"/>
    <xf numFmtId="0" fontId="17" fillId="7" borderId="10" applyNumberFormat="0" applyAlignment="0" applyProtection="0"/>
    <xf numFmtId="0" fontId="18" fillId="3" borderId="0" applyNumberFormat="0" applyBorder="0" applyAlignment="0" applyProtection="0"/>
    <xf numFmtId="0" fontId="19" fillId="18" borderId="0" applyNumberFormat="0" applyBorder="0" applyAlignment="0" applyProtection="0"/>
    <xf numFmtId="0" fontId="10" fillId="19" borderId="11" applyNumberFormat="0" applyAlignment="0" applyProtection="0"/>
    <xf numFmtId="0" fontId="20" fillId="17" borderId="12"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3" applyNumberFormat="0" applyFill="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16" fillId="0" borderId="16" applyNumberFormat="0" applyFill="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3" borderId="0" applyNumberFormat="0" applyBorder="0" applyAlignment="0" applyProtection="0"/>
    <xf numFmtId="0" fontId="2" fillId="0" borderId="0"/>
    <xf numFmtId="0" fontId="1" fillId="0" borderId="0"/>
    <xf numFmtId="0" fontId="27"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7" fillId="0" borderId="0"/>
  </cellStyleXfs>
  <cellXfs count="208">
    <xf numFmtId="0" fontId="0" fillId="0" borderId="0" xfId="0"/>
    <xf numFmtId="0" fontId="7"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4" fontId="2" fillId="0" borderId="1"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165" fontId="4"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justify" vertical="center" wrapText="1"/>
    </xf>
    <xf numFmtId="2" fontId="2" fillId="0" borderId="1" xfId="0" applyNumberFormat="1" applyFont="1" applyFill="1" applyBorder="1" applyAlignment="1" applyProtection="1">
      <alignment horizontal="right" vertical="center" wrapText="1"/>
    </xf>
    <xf numFmtId="3" fontId="4" fillId="0" borderId="1" xfId="0" applyNumberFormat="1" applyFont="1" applyFill="1" applyBorder="1" applyAlignment="1" applyProtection="1">
      <alignment horizontal="center" vertical="center" wrapText="1"/>
    </xf>
    <xf numFmtId="14" fontId="29" fillId="24" borderId="1" xfId="0" applyNumberFormat="1" applyFont="1" applyFill="1" applyBorder="1" applyAlignment="1" applyProtection="1">
      <alignment horizontal="center" vertical="center" wrapText="1"/>
      <protection locked="0"/>
    </xf>
    <xf numFmtId="0" fontId="3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2" fontId="30" fillId="0" borderId="1" xfId="0" applyNumberFormat="1" applyFont="1" applyFill="1" applyBorder="1" applyAlignment="1">
      <alignment vertical="center" wrapText="1"/>
    </xf>
    <xf numFmtId="49"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14" fontId="0" fillId="0" borderId="7" xfId="0" applyNumberFormat="1" applyFont="1" applyFill="1" applyBorder="1" applyAlignment="1">
      <alignment horizontal="center" vertical="center" wrapText="1"/>
    </xf>
    <xf numFmtId="14" fontId="32" fillId="0" borderId="7" xfId="0" applyNumberFormat="1" applyFont="1" applyFill="1" applyBorder="1" applyAlignment="1">
      <alignment horizontal="center" vertical="center" wrapText="1"/>
    </xf>
    <xf numFmtId="49" fontId="32" fillId="0" borderId="1" xfId="0" applyNumberFormat="1" applyFont="1" applyFill="1" applyBorder="1" applyAlignment="1">
      <alignment horizontal="center" vertical="center" wrapText="1"/>
    </xf>
    <xf numFmtId="0" fontId="32" fillId="0" borderId="1" xfId="0" applyNumberFormat="1" applyFont="1" applyFill="1" applyBorder="1" applyAlignment="1">
      <alignment horizontal="center" vertical="center" wrapText="1"/>
    </xf>
    <xf numFmtId="2" fontId="32" fillId="0" borderId="1" xfId="0" applyNumberFormat="1" applyFont="1" applyFill="1" applyBorder="1" applyAlignment="1">
      <alignment vertical="center" wrapText="1"/>
    </xf>
    <xf numFmtId="49" fontId="0" fillId="0" borderId="4" xfId="0" applyNumberFormat="1" applyFont="1" applyFill="1" applyBorder="1" applyAlignment="1">
      <alignment horizontal="center" vertical="center" wrapText="1"/>
    </xf>
    <xf numFmtId="0" fontId="0" fillId="0" borderId="4"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0" fillId="0" borderId="4" xfId="0" applyNumberFormat="1" applyFont="1" applyFill="1" applyBorder="1" applyAlignment="1">
      <alignment horizontal="center" vertical="center" wrapText="1"/>
    </xf>
    <xf numFmtId="2" fontId="30" fillId="0" borderId="4" xfId="0" applyNumberFormat="1" applyFont="1" applyFill="1" applyBorder="1" applyAlignment="1">
      <alignment vertic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2" fontId="30" fillId="0" borderId="0" xfId="0" applyNumberFormat="1" applyFont="1" applyFill="1" applyBorder="1" applyAlignment="1">
      <alignment vertical="center" wrapText="1"/>
    </xf>
    <xf numFmtId="14" fontId="2" fillId="0" borderId="18"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2" fontId="30" fillId="0" borderId="3" xfId="0" applyNumberFormat="1" applyFont="1" applyFill="1" applyBorder="1" applyAlignment="1">
      <alignment vertical="center" wrapText="1"/>
    </xf>
    <xf numFmtId="14" fontId="0" fillId="0" borderId="7" xfId="0" applyNumberFormat="1" applyBorder="1" applyAlignment="1">
      <alignment horizontal="center" vertical="center" wrapText="1"/>
    </xf>
    <xf numFmtId="49" fontId="2"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34" fillId="0" borderId="1" xfId="53" applyNumberFormat="1" applyFont="1" applyBorder="1" applyAlignment="1">
      <alignment horizontal="center" vertical="center" wrapText="1"/>
    </xf>
    <xf numFmtId="0" fontId="34" fillId="0" borderId="1" xfId="53"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43" fontId="7" fillId="0" borderId="1" xfId="0" applyNumberFormat="1" applyFont="1" applyBorder="1" applyAlignment="1">
      <alignment vertical="center" wrapText="1"/>
    </xf>
    <xf numFmtId="0" fontId="2" fillId="0" borderId="1" xfId="0" applyNumberFormat="1" applyFont="1" applyBorder="1" applyAlignment="1">
      <alignment horizontal="center" vertical="center" wrapText="1"/>
    </xf>
    <xf numFmtId="49" fontId="8" fillId="0" borderId="7" xfId="0" applyNumberFormat="1" applyFont="1" applyBorder="1" applyAlignment="1">
      <alignment horizontal="center" vertical="center" wrapText="1"/>
    </xf>
    <xf numFmtId="0" fontId="8" fillId="0" borderId="17" xfId="0" applyFont="1" applyBorder="1" applyAlignment="1">
      <alignment horizontal="left" vertical="center" wrapText="1"/>
    </xf>
    <xf numFmtId="0" fontId="34" fillId="0" borderId="1" xfId="53" applyFont="1" applyBorder="1" applyAlignment="1">
      <alignment horizontal="center" vertical="center"/>
    </xf>
    <xf numFmtId="3" fontId="2" fillId="0" borderId="1"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justify" vertical="center" wrapText="1"/>
    </xf>
    <xf numFmtId="2" fontId="2" fillId="0" borderId="0" xfId="0" applyNumberFormat="1" applyFont="1" applyFill="1" applyBorder="1" applyAlignment="1" applyProtection="1">
      <alignment horizontal="right" vertical="center" wrapText="1"/>
    </xf>
    <xf numFmtId="0" fontId="2" fillId="0" borderId="0" xfId="0" applyFont="1" applyFill="1" applyBorder="1" applyAlignment="1" applyProtection="1">
      <alignment horizontal="center" vertical="center" wrapText="1"/>
    </xf>
    <xf numFmtId="49" fontId="4" fillId="0" borderId="0" xfId="53" applyNumberFormat="1" applyFont="1" applyBorder="1" applyAlignment="1">
      <alignment horizontal="left" vertical="center" wrapText="1"/>
    </xf>
    <xf numFmtId="165" fontId="33" fillId="0" borderId="0" xfId="0" applyNumberFormat="1" applyFont="1" applyFill="1" applyBorder="1" applyAlignment="1" applyProtection="1">
      <alignment horizontal="left" vertical="center" wrapText="1"/>
      <protection locked="0"/>
    </xf>
    <xf numFmtId="0" fontId="28" fillId="0" borderId="4" xfId="0" applyFont="1" applyBorder="1" applyAlignment="1">
      <alignment horizontal="center" wrapText="1"/>
    </xf>
    <xf numFmtId="0" fontId="28" fillId="0" borderId="4" xfId="0" applyFont="1" applyBorder="1" applyAlignment="1">
      <alignment wrapText="1"/>
    </xf>
    <xf numFmtId="165" fontId="0" fillId="0" borderId="7" xfId="0" applyNumberFormat="1" applyFont="1" applyFill="1" applyBorder="1" applyAlignment="1" applyProtection="1">
      <alignment horizontal="center" vertical="center" wrapText="1"/>
      <protection locked="0"/>
    </xf>
    <xf numFmtId="165" fontId="0" fillId="0" borderId="6" xfId="0" applyNumberFormat="1" applyFont="1" applyFill="1" applyBorder="1" applyAlignment="1" applyProtection="1">
      <alignment horizontal="center" vertical="center" wrapText="1"/>
      <protection locked="0"/>
    </xf>
    <xf numFmtId="165" fontId="0" fillId="0" borderId="0" xfId="0" applyNumberFormat="1" applyFont="1" applyFill="1" applyBorder="1" applyAlignment="1" applyProtection="1">
      <alignment horizontal="center" vertical="center" wrapText="1"/>
      <protection locked="0"/>
    </xf>
    <xf numFmtId="165" fontId="0" fillId="0" borderId="0" xfId="0" applyNumberFormat="1" applyFont="1" applyFill="1" applyBorder="1" applyAlignment="1" applyProtection="1">
      <alignment horizontal="left" vertical="center" wrapText="1"/>
      <protection locked="0"/>
    </xf>
    <xf numFmtId="4" fontId="2" fillId="0" borderId="1" xfId="0" applyNumberFormat="1" applyFont="1" applyBorder="1" applyAlignment="1">
      <alignment horizontal="center" vertical="center" wrapText="1"/>
    </xf>
    <xf numFmtId="0" fontId="31" fillId="0" borderId="1" xfId="0" applyFont="1" applyFill="1" applyBorder="1" applyAlignment="1" applyProtection="1">
      <alignment horizontal="center" vertical="center" wrapText="1"/>
    </xf>
    <xf numFmtId="164" fontId="4" fillId="0" borderId="0" xfId="53" applyNumberFormat="1" applyFont="1" applyBorder="1" applyAlignment="1">
      <alignment horizontal="left" vertical="center" wrapText="1"/>
    </xf>
    <xf numFmtId="165" fontId="35" fillId="0" borderId="2" xfId="0" applyNumberFormat="1" applyFont="1" applyFill="1" applyBorder="1" applyAlignment="1" applyProtection="1">
      <alignment horizontal="left" vertical="center"/>
    </xf>
    <xf numFmtId="14" fontId="0" fillId="24" borderId="7" xfId="0" applyNumberFormat="1" applyFont="1" applyFill="1" applyBorder="1" applyAlignment="1">
      <alignment horizontal="center" vertical="center" wrapText="1"/>
    </xf>
    <xf numFmtId="49" fontId="0" fillId="24" borderId="1" xfId="0" applyNumberFormat="1" applyFont="1" applyFill="1" applyBorder="1" applyAlignment="1">
      <alignment horizontal="center" vertical="center" wrapText="1"/>
    </xf>
    <xf numFmtId="0" fontId="0" fillId="24" borderId="1" xfId="0" applyFont="1" applyFill="1" applyBorder="1" applyAlignment="1">
      <alignment horizontal="center" vertical="center" wrapText="1"/>
    </xf>
    <xf numFmtId="0" fontId="30" fillId="24" borderId="1" xfId="0" applyFont="1" applyFill="1" applyBorder="1" applyAlignment="1">
      <alignment horizontal="center" vertical="center" wrapText="1"/>
    </xf>
    <xf numFmtId="0" fontId="0" fillId="24" borderId="1" xfId="0" applyNumberFormat="1" applyFont="1" applyFill="1" applyBorder="1" applyAlignment="1">
      <alignment horizontal="center" vertical="center" wrapText="1"/>
    </xf>
    <xf numFmtId="2" fontId="30" fillId="24" borderId="1" xfId="0" applyNumberFormat="1" applyFont="1" applyFill="1" applyBorder="1" applyAlignment="1">
      <alignment vertical="center" wrapText="1"/>
    </xf>
    <xf numFmtId="4" fontId="2" fillId="24" borderId="1" xfId="0" applyNumberFormat="1" applyFont="1" applyFill="1" applyBorder="1" applyAlignment="1" applyProtection="1">
      <alignment horizontal="center" vertical="center" wrapText="1"/>
    </xf>
    <xf numFmtId="14" fontId="2" fillId="0" borderId="7" xfId="0" applyNumberFormat="1" applyFont="1" applyBorder="1" applyAlignment="1">
      <alignment horizontal="center" vertical="center" wrapText="1"/>
    </xf>
    <xf numFmtId="165" fontId="4" fillId="0" borderId="7" xfId="0" applyNumberFormat="1" applyFont="1" applyFill="1" applyBorder="1" applyAlignment="1" applyProtection="1">
      <alignment horizontal="center" vertical="center" wrapText="1"/>
    </xf>
    <xf numFmtId="4" fontId="7" fillId="0" borderId="1" xfId="0" applyNumberFormat="1" applyFont="1" applyFill="1" applyBorder="1" applyAlignment="1" applyProtection="1">
      <alignment horizontal="center" vertical="center" wrapText="1"/>
    </xf>
    <xf numFmtId="164" fontId="4" fillId="0" borderId="0" xfId="53" applyNumberFormat="1" applyFont="1" applyBorder="1" applyAlignment="1">
      <alignment vertical="center"/>
    </xf>
    <xf numFmtId="165" fontId="29" fillId="0" borderId="2" xfId="0" applyNumberFormat="1" applyFont="1" applyFill="1" applyBorder="1" applyAlignment="1">
      <alignment horizontal="center" vertical="center" wrapText="1"/>
    </xf>
    <xf numFmtId="0" fontId="2" fillId="0" borderId="1" xfId="0" applyNumberFormat="1" applyFont="1" applyFill="1" applyBorder="1" applyAlignment="1" applyProtection="1">
      <alignment vertical="center" wrapText="1"/>
    </xf>
    <xf numFmtId="0" fontId="2" fillId="0" borderId="1" xfId="0" applyNumberFormat="1" applyFont="1" applyBorder="1" applyAlignment="1">
      <alignment vertical="center" wrapText="1"/>
    </xf>
    <xf numFmtId="49" fontId="0" fillId="0" borderId="1" xfId="0" applyNumberFormat="1" applyFont="1" applyFill="1" applyBorder="1" applyAlignment="1">
      <alignment vertical="center" wrapText="1"/>
    </xf>
    <xf numFmtId="49" fontId="2" fillId="0" borderId="1" xfId="0" applyNumberFormat="1" applyFont="1" applyFill="1" applyBorder="1" applyAlignment="1" applyProtection="1">
      <alignment horizontal="justify" vertical="center" wrapText="1"/>
      <protection locked="0"/>
    </xf>
    <xf numFmtId="0" fontId="2" fillId="0" borderId="1" xfId="0" applyNumberFormat="1" applyFont="1" applyBorder="1" applyAlignment="1">
      <alignment horizontal="justify" vertical="center" wrapText="1"/>
    </xf>
    <xf numFmtId="4" fontId="30" fillId="24" borderId="1" xfId="0" applyNumberFormat="1" applyFont="1" applyFill="1" applyBorder="1" applyAlignment="1">
      <alignment horizontal="justify" vertical="center" wrapText="1"/>
    </xf>
    <xf numFmtId="4" fontId="30" fillId="0" borderId="1" xfId="0" applyNumberFormat="1" applyFont="1" applyFill="1" applyBorder="1" applyAlignment="1">
      <alignment horizontal="justify" vertical="center" wrapText="1"/>
    </xf>
    <xf numFmtId="49" fontId="0" fillId="0" borderId="1" xfId="0" applyNumberFormat="1" applyFont="1" applyFill="1" applyBorder="1" applyAlignment="1">
      <alignment horizontal="justify" vertical="center" wrapText="1"/>
    </xf>
    <xf numFmtId="4" fontId="32" fillId="0" borderId="1" xfId="0" applyNumberFormat="1" applyFont="1" applyFill="1" applyBorder="1" applyAlignment="1">
      <alignment horizontal="justify" vertical="center" wrapText="1"/>
    </xf>
    <xf numFmtId="4" fontId="30" fillId="0" borderId="4" xfId="0" applyNumberFormat="1" applyFont="1" applyFill="1" applyBorder="1" applyAlignment="1">
      <alignment horizontal="justify" vertical="center" wrapText="1"/>
    </xf>
    <xf numFmtId="4" fontId="30" fillId="0" borderId="0" xfId="0" applyNumberFormat="1" applyFont="1" applyFill="1" applyBorder="1" applyAlignment="1">
      <alignment horizontal="justify" vertical="center" wrapText="1"/>
    </xf>
    <xf numFmtId="4" fontId="30" fillId="0" borderId="3" xfId="0" applyNumberFormat="1" applyFont="1" applyFill="1" applyBorder="1" applyAlignment="1">
      <alignment horizontal="justify" vertical="center" wrapText="1"/>
    </xf>
    <xf numFmtId="4" fontId="7" fillId="0" borderId="1" xfId="0" applyNumberFormat="1" applyFont="1" applyBorder="1" applyAlignment="1">
      <alignment horizontal="justify" vertical="center" wrapText="1"/>
    </xf>
    <xf numFmtId="0" fontId="2" fillId="0" borderId="2" xfId="0" applyFont="1" applyFill="1" applyBorder="1" applyAlignment="1" applyProtection="1">
      <alignment horizontal="center" vertical="center" wrapText="1"/>
    </xf>
    <xf numFmtId="164" fontId="4" fillId="0" borderId="0" xfId="53" applyNumberFormat="1" applyFont="1" applyBorder="1" applyAlignment="1">
      <alignment horizontal="left" vertical="center"/>
    </xf>
    <xf numFmtId="165" fontId="2" fillId="0" borderId="1" xfId="0" applyNumberFormat="1" applyFont="1" applyFill="1" applyBorder="1" applyAlignment="1" applyProtection="1">
      <alignment horizontal="left" vertical="center"/>
    </xf>
    <xf numFmtId="0" fontId="2" fillId="0" borderId="2" xfId="0"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165" fontId="2" fillId="0" borderId="1" xfId="0" applyNumberFormat="1" applyFont="1" applyFill="1" applyBorder="1" applyAlignment="1" applyProtection="1">
      <alignment horizontal="left" vertical="center"/>
      <protection locked="0"/>
    </xf>
    <xf numFmtId="3"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center" vertical="center" wrapText="1"/>
      <protection locked="0"/>
    </xf>
    <xf numFmtId="165" fontId="29" fillId="24" borderId="4" xfId="0" applyNumberFormat="1" applyFont="1" applyFill="1" applyBorder="1" applyAlignment="1" applyProtection="1">
      <alignment horizontal="center" vertical="center" wrapText="1"/>
      <protection locked="0"/>
    </xf>
    <xf numFmtId="3" fontId="29" fillId="24" borderId="4" xfId="0" applyNumberFormat="1" applyFont="1" applyFill="1" applyBorder="1" applyAlignment="1" applyProtection="1">
      <alignment horizontal="center" vertical="center" wrapText="1"/>
      <protection locked="0"/>
    </xf>
    <xf numFmtId="49" fontId="29" fillId="24" borderId="4" xfId="0" applyNumberFormat="1" applyFont="1" applyFill="1" applyBorder="1" applyAlignment="1" applyProtection="1">
      <alignment horizontal="center" vertical="center" wrapText="1"/>
      <protection locked="0"/>
    </xf>
    <xf numFmtId="0" fontId="29" fillId="24" borderId="4" xfId="0" applyFont="1" applyFill="1" applyBorder="1" applyAlignment="1" applyProtection="1">
      <alignment horizontal="center" vertical="center" wrapText="1"/>
      <protection locked="0"/>
    </xf>
    <xf numFmtId="2" fontId="31" fillId="24" borderId="4" xfId="0" applyNumberFormat="1" applyFont="1" applyFill="1" applyBorder="1" applyAlignment="1" applyProtection="1">
      <alignment horizontal="center" vertical="center" wrapText="1"/>
      <protection locked="0"/>
    </xf>
    <xf numFmtId="3" fontId="35" fillId="0" borderId="19" xfId="0" applyNumberFormat="1" applyFont="1" applyFill="1" applyBorder="1" applyAlignment="1" applyProtection="1">
      <alignment horizontal="center" vertical="center" wrapText="1"/>
    </xf>
    <xf numFmtId="49" fontId="0" fillId="0" borderId="19" xfId="0" applyNumberFormat="1" applyFont="1" applyFill="1" applyBorder="1" applyAlignment="1" applyProtection="1">
      <alignment horizontal="center" vertical="center" wrapText="1"/>
    </xf>
    <xf numFmtId="0" fontId="0" fillId="0" borderId="19" xfId="0" applyNumberFormat="1" applyFont="1" applyFill="1" applyBorder="1" applyAlignment="1" applyProtection="1">
      <alignment vertical="center" wrapText="1"/>
    </xf>
    <xf numFmtId="49" fontId="0" fillId="0" borderId="19" xfId="0" applyNumberFormat="1" applyFont="1" applyFill="1" applyBorder="1" applyAlignment="1" applyProtection="1">
      <alignment horizontal="justify" vertical="center" wrapText="1"/>
      <protection locked="0"/>
    </xf>
    <xf numFmtId="4" fontId="36" fillId="0" borderId="7" xfId="0" applyNumberFormat="1" applyFont="1" applyFill="1" applyBorder="1" applyAlignment="1" applyProtection="1">
      <alignment horizontal="center" vertical="center" wrapText="1"/>
    </xf>
    <xf numFmtId="14" fontId="2" fillId="24" borderId="3" xfId="0" applyNumberFormat="1" applyFont="1" applyFill="1" applyBorder="1" applyAlignment="1">
      <alignment horizontal="center" vertical="center" wrapText="1"/>
    </xf>
    <xf numFmtId="49" fontId="2" fillId="24" borderId="3" xfId="0" applyNumberFormat="1" applyFont="1" applyFill="1" applyBorder="1" applyAlignment="1">
      <alignment horizontal="center" vertical="center" wrapText="1"/>
    </xf>
    <xf numFmtId="0" fontId="2" fillId="24" borderId="3" xfId="0" applyFont="1" applyFill="1" applyBorder="1" applyAlignment="1">
      <alignment horizontal="center" vertical="center" wrapText="1"/>
    </xf>
    <xf numFmtId="0" fontId="2" fillId="24" borderId="3" xfId="0" applyNumberFormat="1" applyFont="1" applyFill="1" applyBorder="1" applyAlignment="1">
      <alignment horizontal="center" vertical="center" wrapText="1"/>
    </xf>
    <xf numFmtId="0" fontId="2" fillId="24" borderId="3" xfId="0" applyNumberFormat="1" applyFont="1" applyFill="1" applyBorder="1" applyAlignment="1">
      <alignment vertical="center" wrapText="1"/>
    </xf>
    <xf numFmtId="0" fontId="2" fillId="24" borderId="3" xfId="0" applyNumberFormat="1" applyFont="1" applyFill="1" applyBorder="1" applyAlignment="1">
      <alignment horizontal="justify" vertical="center" wrapText="1"/>
    </xf>
    <xf numFmtId="4" fontId="31" fillId="24" borderId="3" xfId="0" applyNumberFormat="1" applyFont="1" applyFill="1" applyBorder="1" applyAlignment="1">
      <alignment horizontal="center" vertical="center" wrapText="1"/>
    </xf>
    <xf numFmtId="3" fontId="2" fillId="0" borderId="19" xfId="0" applyNumberFormat="1" applyFont="1" applyFill="1" applyBorder="1" applyAlignment="1" applyProtection="1">
      <alignment horizontal="center" vertical="center" wrapText="1"/>
    </xf>
    <xf numFmtId="165" fontId="4" fillId="0" borderId="2" xfId="0" applyNumberFormat="1" applyFont="1" applyFill="1" applyBorder="1" applyAlignment="1" applyProtection="1">
      <alignment horizontal="left" vertical="center"/>
    </xf>
    <xf numFmtId="49" fontId="30" fillId="0" borderId="3" xfId="0" applyNumberFormat="1" applyFont="1" applyFill="1" applyBorder="1" applyAlignment="1">
      <alignment horizontal="center" vertical="center" wrapText="1"/>
    </xf>
    <xf numFmtId="49" fontId="30" fillId="0" borderId="19" xfId="0" applyNumberFormat="1" applyFont="1" applyFill="1" applyBorder="1" applyAlignment="1">
      <alignment horizontal="center" vertical="center" wrapText="1"/>
    </xf>
    <xf numFmtId="0" fontId="2" fillId="0" borderId="19" xfId="0"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0" fontId="30" fillId="0" borderId="19" xfId="0" applyFont="1" applyFill="1" applyBorder="1" applyAlignment="1">
      <alignment horizontal="center" vertical="center" wrapText="1"/>
    </xf>
    <xf numFmtId="0" fontId="2" fillId="0" borderId="19" xfId="0" applyNumberFormat="1" applyFont="1" applyFill="1" applyBorder="1" applyAlignment="1">
      <alignment horizontal="center" vertical="center" wrapText="1"/>
    </xf>
    <xf numFmtId="49" fontId="2" fillId="0" borderId="1" xfId="0" applyNumberFormat="1" applyFont="1" applyFill="1" applyBorder="1" applyAlignment="1" applyProtection="1">
      <alignment horizontal="left" vertical="center" wrapText="1"/>
    </xf>
    <xf numFmtId="49" fontId="2" fillId="0" borderId="1" xfId="0" applyNumberFormat="1" applyFont="1" applyFill="1" applyBorder="1" applyAlignment="1" applyProtection="1">
      <alignment horizontal="justify" vertical="center" wrapText="1"/>
    </xf>
    <xf numFmtId="49" fontId="7" fillId="0" borderId="1" xfId="0" applyNumberFormat="1" applyFont="1" applyFill="1" applyBorder="1" applyAlignment="1" applyProtection="1">
      <alignment horizontal="left" vertical="center" wrapText="1"/>
    </xf>
    <xf numFmtId="49" fontId="7" fillId="0" borderId="1"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vertical="center" wrapText="1"/>
    </xf>
    <xf numFmtId="49" fontId="7" fillId="0" borderId="1" xfId="0" applyNumberFormat="1" applyFont="1" applyFill="1" applyBorder="1" applyAlignment="1" applyProtection="1">
      <alignment horizontal="center" vertical="center" wrapText="1"/>
      <protection locked="0"/>
    </xf>
    <xf numFmtId="2" fontId="2" fillId="0" borderId="1" xfId="53" applyNumberFormat="1" applyFont="1" applyBorder="1" applyAlignment="1">
      <alignment horizontal="justify" vertical="center" wrapText="1"/>
    </xf>
    <xf numFmtId="2" fontId="2" fillId="0" borderId="2" xfId="53" applyNumberFormat="1" applyFont="1" applyBorder="1" applyAlignment="1">
      <alignment horizontal="justify" vertical="center" wrapText="1"/>
    </xf>
    <xf numFmtId="0" fontId="0" fillId="0" borderId="1" xfId="0" applyNumberFormat="1" applyBorder="1" applyAlignment="1">
      <alignment horizontal="center" vertical="center" wrapText="1"/>
    </xf>
    <xf numFmtId="4" fontId="37" fillId="0" borderId="1" xfId="0" applyNumberFormat="1" applyFont="1" applyBorder="1" applyAlignment="1">
      <alignment horizontal="right" vertical="center" wrapText="1"/>
    </xf>
    <xf numFmtId="165" fontId="2" fillId="0" borderId="7" xfId="0" applyNumberFormat="1" applyFont="1" applyFill="1" applyBorder="1" applyAlignment="1" applyProtection="1">
      <alignment horizontal="center" vertical="center" wrapText="1"/>
    </xf>
    <xf numFmtId="0" fontId="31" fillId="24" borderId="3" xfId="0" applyFont="1" applyFill="1" applyBorder="1" applyAlignment="1">
      <alignment horizontal="center" vertical="center" wrapText="1"/>
    </xf>
    <xf numFmtId="0" fontId="31" fillId="24" borderId="3" xfId="0" applyFont="1" applyFill="1" applyBorder="1" applyAlignment="1">
      <alignment horizontal="left" vertical="center" wrapText="1"/>
    </xf>
    <xf numFmtId="0" fontId="2" fillId="0" borderId="1" xfId="53" applyFont="1" applyBorder="1" applyAlignment="1">
      <alignment horizontal="center" vertical="center" wrapText="1"/>
    </xf>
    <xf numFmtId="0" fontId="2" fillId="0" borderId="1" xfId="53" applyNumberFormat="1" applyFont="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0" fillId="0" borderId="1" xfId="0" applyNumberFormat="1" applyFont="1" applyFill="1" applyBorder="1" applyAlignment="1" applyProtection="1">
      <alignment vertical="center" wrapText="1"/>
    </xf>
    <xf numFmtId="0" fontId="38" fillId="24" borderId="3" xfId="0" applyFont="1" applyFill="1" applyBorder="1" applyAlignment="1">
      <alignment horizontal="left" vertical="center" wrapText="1"/>
    </xf>
    <xf numFmtId="0" fontId="38" fillId="24" borderId="3" xfId="0" applyFont="1" applyFill="1" applyBorder="1" applyAlignment="1">
      <alignment horizontal="center" vertical="center" wrapText="1"/>
    </xf>
    <xf numFmtId="14" fontId="34" fillId="0" borderId="7" xfId="0" applyNumberFormat="1" applyFont="1" applyBorder="1" applyAlignment="1">
      <alignment horizontal="center" vertical="center" wrapText="1"/>
    </xf>
    <xf numFmtId="4" fontId="7" fillId="0" borderId="7" xfId="0" applyNumberFormat="1" applyFont="1" applyFill="1" applyBorder="1" applyAlignment="1" applyProtection="1">
      <alignment horizontal="center" vertical="center" wrapText="1"/>
    </xf>
    <xf numFmtId="165" fontId="39" fillId="0" borderId="1" xfId="0" applyNumberFormat="1" applyFont="1" applyFill="1" applyBorder="1" applyAlignment="1" applyProtection="1">
      <alignment horizontal="left" vertical="center" wrapText="1"/>
    </xf>
    <xf numFmtId="164" fontId="0" fillId="0" borderId="20" xfId="0" applyNumberFormat="1" applyFont="1" applyFill="1" applyBorder="1" applyAlignment="1" applyProtection="1">
      <alignment horizontal="center" vertical="center" wrapText="1"/>
    </xf>
    <xf numFmtId="164" fontId="40" fillId="0" borderId="20" xfId="0" applyNumberFormat="1" applyFont="1" applyFill="1" applyBorder="1" applyAlignment="1" applyProtection="1">
      <alignment horizontal="center" vertical="center" wrapText="1"/>
    </xf>
    <xf numFmtId="164" fontId="41" fillId="24" borderId="21" xfId="0" applyNumberFormat="1" applyFont="1" applyFill="1" applyBorder="1" applyAlignment="1" applyProtection="1">
      <alignment horizontal="center" vertical="center" wrapText="1"/>
    </xf>
    <xf numFmtId="49" fontId="28" fillId="0" borderId="1" xfId="0" applyNumberFormat="1" applyFont="1" applyFill="1" applyBorder="1" applyAlignment="1" applyProtection="1">
      <alignment horizontal="center" vertical="center" wrapText="1"/>
    </xf>
    <xf numFmtId="165" fontId="4" fillId="0" borderId="1" xfId="0" applyNumberFormat="1" applyFont="1" applyFill="1" applyBorder="1" applyAlignment="1" applyProtection="1">
      <alignment horizontal="left" vertical="center"/>
    </xf>
    <xf numFmtId="3" fontId="28" fillId="0" borderId="5" xfId="0" applyNumberFormat="1" applyFont="1" applyFill="1" applyBorder="1" applyAlignment="1">
      <alignment horizontal="center" vertical="center" wrapText="1"/>
    </xf>
    <xf numFmtId="49" fontId="28" fillId="0" borderId="5" xfId="0" applyNumberFormat="1" applyFont="1" applyFill="1" applyBorder="1" applyAlignment="1">
      <alignment horizontal="center" vertical="center" wrapText="1"/>
    </xf>
    <xf numFmtId="14" fontId="28" fillId="0" borderId="5" xfId="0" applyNumberFormat="1" applyFont="1" applyFill="1" applyBorder="1" applyAlignment="1">
      <alignment horizontal="center" vertical="center" wrapText="1"/>
    </xf>
    <xf numFmtId="0" fontId="28" fillId="0" borderId="5" xfId="0" applyNumberFormat="1" applyFont="1" applyFill="1" applyBorder="1" applyAlignment="1">
      <alignment horizontal="justify" vertical="center" wrapText="1"/>
    </xf>
    <xf numFmtId="49" fontId="28" fillId="0" borderId="5" xfId="0" applyNumberFormat="1" applyFont="1" applyFill="1" applyBorder="1" applyAlignment="1">
      <alignment horizontal="justify" vertical="center" wrapText="1"/>
    </xf>
    <xf numFmtId="49" fontId="2" fillId="0" borderId="3" xfId="0" applyNumberFormat="1" applyFont="1" applyFill="1" applyBorder="1" applyAlignment="1" applyProtection="1">
      <alignment horizontal="center" vertical="center" wrapText="1"/>
    </xf>
    <xf numFmtId="49" fontId="2" fillId="0" borderId="1" xfId="53" applyNumberFormat="1" applyFont="1" applyBorder="1" applyAlignment="1">
      <alignment horizontal="center" vertical="center"/>
    </xf>
    <xf numFmtId="165" fontId="28" fillId="0" borderId="17" xfId="0" applyNumberFormat="1" applyFont="1" applyFill="1" applyBorder="1" applyAlignment="1">
      <alignment horizontal="center" vertical="center" wrapText="1"/>
    </xf>
    <xf numFmtId="0" fontId="30" fillId="0" borderId="5" xfId="0" applyFont="1" applyFill="1" applyBorder="1" applyAlignment="1">
      <alignment horizontal="center" vertical="center" wrapText="1"/>
    </xf>
    <xf numFmtId="0" fontId="2" fillId="25" borderId="1" xfId="0" applyFont="1" applyFill="1" applyBorder="1" applyAlignment="1" applyProtection="1">
      <alignment horizontal="center" vertical="center" wrapText="1"/>
    </xf>
    <xf numFmtId="4" fontId="28" fillId="0" borderId="4" xfId="0" applyNumberFormat="1" applyFont="1" applyFill="1" applyBorder="1" applyAlignment="1">
      <alignment horizontal="right" vertical="center" wrapText="1"/>
    </xf>
    <xf numFmtId="14" fontId="0" fillId="0" borderId="7" xfId="0" applyNumberForma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42"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4" fontId="44" fillId="0" borderId="7"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4" fontId="45" fillId="0" borderId="19" xfId="0" applyNumberFormat="1" applyFont="1" applyFill="1" applyBorder="1" applyAlignment="1">
      <alignment horizontal="center" vertical="center" wrapText="1"/>
    </xf>
    <xf numFmtId="0" fontId="42" fillId="0" borderId="3" xfId="53" applyFont="1" applyFill="1" applyBorder="1" applyAlignment="1">
      <alignment horizontal="center" vertical="center" wrapText="1"/>
    </xf>
    <xf numFmtId="0" fontId="42" fillId="0" borderId="1" xfId="53" applyFont="1" applyFill="1" applyBorder="1" applyAlignment="1">
      <alignment horizontal="center" vertical="center" wrapText="1"/>
    </xf>
    <xf numFmtId="0" fontId="42" fillId="0" borderId="1" xfId="53" applyFont="1" applyFill="1" applyBorder="1" applyAlignment="1">
      <alignment horizontal="center" vertical="center"/>
    </xf>
    <xf numFmtId="0" fontId="42" fillId="0" borderId="1" xfId="0" applyFont="1" applyFill="1" applyBorder="1" applyAlignment="1">
      <alignment horizontal="center" vertical="center" wrapText="1"/>
    </xf>
    <xf numFmtId="0" fontId="0" fillId="25" borderId="1" xfId="0" applyNumberFormat="1" applyFill="1" applyBorder="1" applyAlignment="1">
      <alignment horizontal="center" vertical="center" wrapText="1"/>
    </xf>
    <xf numFmtId="0" fontId="0" fillId="0" borderId="1" xfId="0" applyNumberFormat="1" applyFill="1" applyBorder="1" applyAlignment="1">
      <alignment horizontal="center" vertical="center" wrapText="1"/>
    </xf>
    <xf numFmtId="0" fontId="42" fillId="0" borderId="1" xfId="0" applyNumberFormat="1" applyFont="1" applyFill="1" applyBorder="1" applyAlignment="1">
      <alignment horizontal="center" vertical="center" wrapText="1"/>
    </xf>
    <xf numFmtId="0" fontId="42" fillId="0" borderId="2" xfId="0" applyNumberFormat="1" applyFont="1" applyFill="1" applyBorder="1" applyAlignment="1">
      <alignment horizontal="justify" vertical="center" wrapText="1"/>
    </xf>
    <xf numFmtId="0" fontId="44" fillId="0" borderId="1"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4" fontId="43" fillId="0" borderId="1" xfId="0" applyNumberFormat="1" applyFont="1" applyFill="1" applyBorder="1" applyAlignment="1">
      <alignment horizontal="right" vertical="center" wrapText="1"/>
    </xf>
    <xf numFmtId="166" fontId="42" fillId="0" borderId="1" xfId="0" applyNumberFormat="1" applyFont="1" applyFill="1" applyBorder="1" applyAlignment="1">
      <alignment horizontal="right" vertical="center" wrapText="1"/>
    </xf>
    <xf numFmtId="4" fontId="7" fillId="0" borderId="1" xfId="0" applyNumberFormat="1" applyFont="1" applyFill="1" applyBorder="1" applyAlignment="1">
      <alignment horizontal="right" vertical="center" wrapText="1"/>
    </xf>
    <xf numFmtId="4" fontId="8" fillId="0" borderId="1" xfId="0" applyNumberFormat="1" applyFont="1" applyFill="1" applyBorder="1" applyAlignment="1">
      <alignment horizontal="right" vertical="center" wrapText="1"/>
    </xf>
    <xf numFmtId="165" fontId="4" fillId="0" borderId="17" xfId="0" applyNumberFormat="1" applyFont="1" applyFill="1" applyBorder="1" applyAlignment="1" applyProtection="1">
      <alignment horizontal="left" vertical="center"/>
    </xf>
    <xf numFmtId="3" fontId="2" fillId="0" borderId="17" xfId="0" applyNumberFormat="1" applyFont="1" applyFill="1" applyBorder="1" applyAlignment="1" applyProtection="1">
      <alignment horizontal="center" vertical="center" wrapText="1"/>
    </xf>
    <xf numFmtId="49" fontId="0" fillId="0" borderId="17" xfId="0" applyNumberFormat="1" applyFont="1" applyFill="1" applyBorder="1" applyAlignment="1" applyProtection="1">
      <alignment horizontal="center" vertical="center" wrapText="1"/>
    </xf>
    <xf numFmtId="0" fontId="0" fillId="0" borderId="17" xfId="0" applyNumberFormat="1" applyFont="1" applyFill="1" applyBorder="1" applyAlignment="1" applyProtection="1">
      <alignment vertical="center" wrapText="1"/>
    </xf>
    <xf numFmtId="49" fontId="0" fillId="0" borderId="17" xfId="0" applyNumberFormat="1" applyFont="1" applyFill="1" applyBorder="1" applyAlignment="1" applyProtection="1">
      <alignment horizontal="justify" vertical="center" wrapText="1"/>
      <protection locked="0"/>
    </xf>
    <xf numFmtId="4" fontId="36" fillId="0" borderId="6" xfId="0" applyNumberFormat="1" applyFont="1" applyFill="1" applyBorder="1" applyAlignment="1" applyProtection="1">
      <alignment horizontal="center" vertical="center" wrapText="1"/>
    </xf>
    <xf numFmtId="43" fontId="28" fillId="0" borderId="5" xfId="1" applyNumberFormat="1" applyFont="1" applyFill="1" applyBorder="1" applyAlignment="1">
      <alignment horizontal="center" vertical="center" wrapText="1"/>
    </xf>
    <xf numFmtId="43" fontId="28" fillId="0" borderId="4" xfId="1" applyNumberFormat="1" applyFont="1" applyFill="1" applyBorder="1" applyAlignment="1">
      <alignment horizontal="right" vertical="center" wrapText="1"/>
    </xf>
    <xf numFmtId="165" fontId="6" fillId="0" borderId="1" xfId="0" applyNumberFormat="1" applyFont="1" applyFill="1" applyBorder="1" applyAlignment="1" applyProtection="1">
      <alignment horizontal="center" vertical="center" wrapText="1"/>
    </xf>
    <xf numFmtId="3" fontId="6" fillId="0" borderId="4" xfId="0" applyNumberFormat="1" applyFont="1" applyFill="1" applyBorder="1" applyAlignment="1" applyProtection="1">
      <alignment horizontal="center" vertical="center" wrapText="1"/>
    </xf>
    <xf numFmtId="3" fontId="45" fillId="0" borderId="4" xfId="0" applyNumberFormat="1" applyFont="1" applyFill="1" applyBorder="1" applyAlignment="1" applyProtection="1">
      <alignment horizontal="center" vertical="center" wrapText="1"/>
    </xf>
    <xf numFmtId="3" fontId="6" fillId="0" borderId="1" xfId="0" applyNumberFormat="1" applyFont="1" applyFill="1" applyBorder="1" applyAlignment="1" applyProtection="1">
      <alignment horizontal="center" vertical="center" wrapText="1"/>
    </xf>
    <xf numFmtId="49" fontId="43" fillId="0" borderId="1" xfId="0" applyNumberFormat="1" applyFont="1" applyFill="1" applyBorder="1" applyAlignment="1" applyProtection="1">
      <alignment horizontal="left" vertical="center" wrapText="1"/>
    </xf>
    <xf numFmtId="49" fontId="43" fillId="0" borderId="1" xfId="0" applyNumberFormat="1" applyFont="1" applyFill="1" applyBorder="1" applyAlignment="1" applyProtection="1">
      <alignment horizontal="center" vertical="center" wrapText="1"/>
    </xf>
    <xf numFmtId="49" fontId="43" fillId="0" borderId="4" xfId="0" applyNumberFormat="1" applyFont="1" applyFill="1" applyBorder="1" applyAlignment="1" applyProtection="1">
      <alignment horizontal="left" vertical="center" wrapText="1"/>
    </xf>
    <xf numFmtId="49" fontId="43" fillId="0" borderId="4" xfId="0" applyNumberFormat="1" applyFont="1" applyFill="1" applyBorder="1" applyAlignment="1" applyProtection="1">
      <alignment horizontal="center" vertical="center" wrapText="1"/>
    </xf>
    <xf numFmtId="0" fontId="43" fillId="0" borderId="4" xfId="0" applyNumberFormat="1" applyFont="1" applyFill="1" applyBorder="1" applyAlignment="1" applyProtection="1">
      <alignment horizontal="center" vertical="center" wrapText="1"/>
    </xf>
    <xf numFmtId="49" fontId="7" fillId="0" borderId="4" xfId="0" applyNumberFormat="1" applyFont="1" applyFill="1" applyBorder="1" applyAlignment="1" applyProtection="1">
      <alignment horizontal="center" vertical="center" wrapText="1"/>
      <protection locked="0"/>
    </xf>
    <xf numFmtId="0" fontId="43" fillId="0" borderId="1" xfId="0" applyNumberFormat="1" applyFont="1" applyFill="1" applyBorder="1" applyAlignment="1" applyProtection="1">
      <alignment horizontal="center" vertical="center" wrapText="1"/>
    </xf>
    <xf numFmtId="4" fontId="43" fillId="0" borderId="4" xfId="0" applyNumberFormat="1" applyFont="1" applyFill="1" applyBorder="1" applyAlignment="1" applyProtection="1">
      <alignment horizontal="right" vertical="center" wrapText="1"/>
    </xf>
    <xf numFmtId="4" fontId="43" fillId="0" borderId="1" xfId="0" applyNumberFormat="1" applyFont="1" applyFill="1" applyBorder="1" applyAlignment="1" applyProtection="1">
      <alignment horizontal="right" vertical="center" wrapText="1"/>
    </xf>
  </cellXfs>
  <cellStyles count="57">
    <cellStyle name="20% - Énfasis1 2" xfId="8"/>
    <cellStyle name="20% - Énfasis2 2" xfId="9"/>
    <cellStyle name="20% - Énfasis3 2" xfId="10"/>
    <cellStyle name="20% - Énfasis4 2" xfId="11"/>
    <cellStyle name="20% - Énfasis5 2" xfId="12"/>
    <cellStyle name="20% - Énfasis6 2" xfId="13"/>
    <cellStyle name="40% - Énfasis1 2" xfId="14"/>
    <cellStyle name="40% - Énfasis2 2" xfId="15"/>
    <cellStyle name="40% - Énfasis3 2" xfId="16"/>
    <cellStyle name="40% - Énfasis4 2" xfId="17"/>
    <cellStyle name="40% - Énfasis5 2" xfId="18"/>
    <cellStyle name="40% - Énfasis6 2" xfId="19"/>
    <cellStyle name="60% - Énfasis1 2" xfId="20"/>
    <cellStyle name="60% - Énfasis2 2" xfId="21"/>
    <cellStyle name="60% - Énfasis3 2" xfId="22"/>
    <cellStyle name="60% - Énfasis4 2" xfId="23"/>
    <cellStyle name="60% - Énfasis5 2" xfId="24"/>
    <cellStyle name="60% - Énfasis6 2" xfId="25"/>
    <cellStyle name="Buena 2" xfId="26"/>
    <cellStyle name="Cálculo 2" xfId="29"/>
    <cellStyle name="Celda de comprobación 2" xfId="27"/>
    <cellStyle name="Celda vinculada 2" xfId="28"/>
    <cellStyle name="Encabezado 4 2" xfId="30"/>
    <cellStyle name="Énfasis1 2" xfId="43"/>
    <cellStyle name="Énfasis2 2" xfId="44"/>
    <cellStyle name="Énfasis3 2" xfId="45"/>
    <cellStyle name="Énfasis4 2" xfId="46"/>
    <cellStyle name="Énfasis5 2" xfId="47"/>
    <cellStyle name="Énfasis6 2" xfId="48"/>
    <cellStyle name="Entrada 2" xfId="31"/>
    <cellStyle name="Incorrecto 2" xfId="32"/>
    <cellStyle name="Millares" xfId="1" builtinId="3"/>
    <cellStyle name="Millares 2" xfId="2"/>
    <cellStyle name="Millares 3" xfId="6"/>
    <cellStyle name="Millares 4" xfId="52"/>
    <cellStyle name="Moneda 2" xfId="55"/>
    <cellStyle name="Neutral 2" xfId="33"/>
    <cellStyle name="Normal" xfId="0" builtinId="0"/>
    <cellStyle name="Normal 2" xfId="3"/>
    <cellStyle name="Normal 2 2" xfId="53"/>
    <cellStyle name="Normal 3" xfId="4"/>
    <cellStyle name="Normal 4" xfId="5"/>
    <cellStyle name="Normal 4 2" xfId="54"/>
    <cellStyle name="Normal 5" xfId="7"/>
    <cellStyle name="Normal 6" xfId="49"/>
    <cellStyle name="Normal 7" xfId="51"/>
    <cellStyle name="Normal 8" xfId="50"/>
    <cellStyle name="Normal 9" xfId="56"/>
    <cellStyle name="Notas 2" xfId="34"/>
    <cellStyle name="Salida 2" xfId="35"/>
    <cellStyle name="Texto de advertencia 2" xfId="36"/>
    <cellStyle name="Texto explicativo 2" xfId="37"/>
    <cellStyle name="Título 1 2" xfId="40"/>
    <cellStyle name="Título 2 2" xfId="41"/>
    <cellStyle name="Título 3 2" xfId="42"/>
    <cellStyle name="Título 4" xfId="39"/>
    <cellStyle name="Total 2" xfId="38"/>
  </cellStyles>
  <dxfs count="47">
    <dxf>
      <font>
        <b val="0"/>
        <i val="0"/>
        <strike val="0"/>
        <condense val="0"/>
        <extend val="0"/>
        <outline val="0"/>
        <shadow val="0"/>
        <u val="none"/>
        <vertAlign val="baseline"/>
        <sz val="10"/>
        <color auto="1"/>
        <name val="Cambria"/>
        <scheme val="major"/>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justify"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65" formatCode="dd\-mm\-yy;@"/>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rgb="FF000000"/>
        </top>
        <vertical/>
        <horizontal/>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name val="Arial"/>
        <scheme val="none"/>
      </font>
      <numFmt numFmtId="164" formatCode="dd\ mmmm"/>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border>
        <bottom style="thin">
          <color rgb="FF000000"/>
        </bottom>
      </border>
    </dxf>
    <dxf>
      <font>
        <b/>
        <i val="0"/>
        <strike val="0"/>
        <condense val="0"/>
        <extend val="0"/>
        <outline val="0"/>
        <shadow val="0"/>
        <u val="none"/>
        <vertAlign val="baseline"/>
        <sz val="10"/>
        <color theme="0"/>
        <name val="Arial"/>
        <scheme val="none"/>
      </font>
      <numFmt numFmtId="164" formatCode="dd\ mmmm"/>
      <fill>
        <patternFill patternType="solid">
          <fgColor indexed="64"/>
          <bgColor theme="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0"/>
        <name val="Arial"/>
        <scheme val="none"/>
      </font>
      <numFmt numFmtId="164" formatCode="dd\ mmmm"/>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auto="1"/>
        <name val="Cambria"/>
        <scheme val="major"/>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justify"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65" formatCode="dd\-mm\-yy;@"/>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rgb="FF000000"/>
        </top>
        <vertical/>
        <horizontal/>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name val="Arial"/>
        <scheme val="none"/>
      </font>
      <numFmt numFmtId="164" formatCode="dd\ mmmm"/>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border>
        <bottom style="thin">
          <color rgb="FF000000"/>
        </bottom>
      </border>
    </dxf>
    <dxf>
      <font>
        <b/>
        <i val="0"/>
        <strike val="0"/>
        <condense val="0"/>
        <extend val="0"/>
        <outline val="0"/>
        <shadow val="0"/>
        <u val="none"/>
        <vertAlign val="baseline"/>
        <sz val="10"/>
        <color theme="0"/>
        <name val="Arial"/>
        <scheme val="none"/>
      </font>
      <numFmt numFmtId="164" formatCode="dd\ mmmm"/>
      <fill>
        <patternFill patternType="solid">
          <fgColor indexed="64"/>
          <bgColor theme="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4" name="Tabla22" displayName="Tabla22" ref="B5:L247" totalsRowShown="0" headerRowDxfId="46" dataDxfId="44" headerRowBorderDxfId="45" tableBorderDxfId="43" totalsRowBorderDxfId="42">
  <tableColumns count="11">
    <tableColumn id="1" name="Fecha de formulario de anticipo " dataDxfId="41" totalsRowDxfId="40"/>
    <tableColumn id="3" name="No. Formulario" dataDxfId="39"/>
    <tableColumn id="4" name="Nombre y Apellidos del Funcionario o particular autorizado" dataDxfId="38" totalsRowDxfId="37"/>
    <tableColumn id="5" name="Cargo del Funcionario o Empleado" dataDxfId="36" totalsRowDxfId="35"/>
    <tableColumn id="7" name="Autoridad que Autoriza" dataDxfId="34" totalsRowDxfId="33"/>
    <tableColumn id="8" name="Lugar de Comisión" dataDxfId="32" totalsRowDxfId="31"/>
    <tableColumn id="9" name="Días de Comisión" dataDxfId="30" totalsRowDxfId="29"/>
    <tableColumn id="10" name="Objetivo  y justificación de la Comisión" dataDxfId="28" totalsRowDxfId="27"/>
    <tableColumn id="32" name="Beneficios " dataDxfId="26" totalsRowDxfId="25"/>
    <tableColumn id="12" name="Total en  Q" dataDxfId="24"/>
    <tableColumn id="2" name="Columna1" dataDxfId="23"/>
  </tableColumns>
  <tableStyleInfo name="TableStyleLight9" showFirstColumn="0" showLastColumn="0" showRowStripes="1" showColumnStripes="0"/>
</table>
</file>

<file path=xl/tables/table2.xml><?xml version="1.0" encoding="utf-8"?>
<table xmlns="http://schemas.openxmlformats.org/spreadsheetml/2006/main" id="3" name="Tabla22434" displayName="Tabla22434" ref="B5:K228" totalsRowShown="0" headerRowDxfId="22" dataDxfId="20" headerRowBorderDxfId="21" tableBorderDxfId="19" totalsRowBorderDxfId="18">
  <tableColumns count="10">
    <tableColumn id="1" name="Fecha de formulario de anticipo " dataDxfId="17" totalsRowDxfId="16"/>
    <tableColumn id="3" name="No. Formulario" dataDxfId="15"/>
    <tableColumn id="4" name="Nombre y Apellidos del Funcionario o particular autorizado" dataDxfId="14" totalsRowDxfId="13"/>
    <tableColumn id="5" name="Cargo del Funcionario o Empleado" dataDxfId="12" totalsRowDxfId="11"/>
    <tableColumn id="7" name="Autoridad que Autoriza" dataDxfId="10" totalsRowDxfId="9"/>
    <tableColumn id="8" name="Lugar de Comisión" dataDxfId="8" totalsRowDxfId="7"/>
    <tableColumn id="9" name="Días de Comisión" dataDxfId="6" totalsRowDxfId="5"/>
    <tableColumn id="10" name="Objetivo  y justificación de la Comisión" dataDxfId="4" totalsRowDxfId="3"/>
    <tableColumn id="32" name="Beneficios " dataDxfId="2" totalsRowDxfId="1"/>
    <tableColumn id="12" name="Total en  Q"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47"/>
  <sheetViews>
    <sheetView view="pageBreakPreview" topLeftCell="B4" zoomScaleNormal="100" zoomScaleSheetLayoutView="100" workbookViewId="0">
      <pane ySplit="2" topLeftCell="A6" activePane="bottomLeft" state="frozen"/>
      <selection activeCell="B4" sqref="B4"/>
      <selection pane="bottomLeft" activeCell="B4" sqref="B4"/>
    </sheetView>
  </sheetViews>
  <sheetFormatPr baseColWidth="10" defaultColWidth="11.42578125" defaultRowHeight="12.75" x14ac:dyDescent="0.2"/>
  <cols>
    <col min="1" max="1" width="6" style="2" hidden="1" customWidth="1"/>
    <col min="2" max="2" width="12.5703125" style="5" customWidth="1"/>
    <col min="3" max="3" width="11.7109375" style="8" customWidth="1"/>
    <col min="4" max="4" width="27.85546875" style="4" customWidth="1"/>
    <col min="5" max="5" width="22.7109375" style="4" customWidth="1"/>
    <col min="6" max="6" width="24.7109375" style="4" customWidth="1"/>
    <col min="7" max="7" width="27.140625" style="4" bestFit="1" customWidth="1"/>
    <col min="8" max="8" width="23" style="4" customWidth="1"/>
    <col min="9" max="9" width="54.5703125" style="6" customWidth="1"/>
    <col min="10" max="10" width="86.28515625" style="6" customWidth="1"/>
    <col min="11" max="11" width="14.140625" style="7" customWidth="1"/>
    <col min="12" max="16384" width="11.42578125" style="2"/>
  </cols>
  <sheetData>
    <row r="1" spans="1:12" s="57" customFormat="1" x14ac:dyDescent="0.2">
      <c r="A1" s="95"/>
      <c r="B1" s="96" t="s">
        <v>17</v>
      </c>
      <c r="C1" s="68"/>
      <c r="D1" s="54"/>
      <c r="E1" s="54"/>
      <c r="F1" s="54"/>
      <c r="G1" s="54"/>
      <c r="H1" s="54"/>
      <c r="I1" s="55"/>
      <c r="J1" s="55"/>
      <c r="K1" s="56"/>
    </row>
    <row r="2" spans="1:12" s="57" customFormat="1" x14ac:dyDescent="0.2">
      <c r="A2" s="95"/>
      <c r="B2" s="68" t="s">
        <v>18</v>
      </c>
      <c r="C2" s="58"/>
      <c r="D2" s="54"/>
      <c r="E2" s="54"/>
      <c r="F2" s="54"/>
      <c r="G2" s="54"/>
      <c r="H2" s="54"/>
      <c r="I2" s="55"/>
      <c r="J2" s="55"/>
      <c r="K2" s="56"/>
    </row>
    <row r="3" spans="1:12" s="57" customFormat="1" x14ac:dyDescent="0.2">
      <c r="A3" s="95"/>
      <c r="B3" s="80" t="s">
        <v>54</v>
      </c>
      <c r="C3" s="80"/>
      <c r="D3" s="80"/>
      <c r="E3" s="54"/>
      <c r="F3" s="54"/>
      <c r="G3" s="54"/>
      <c r="H3" s="54"/>
      <c r="I3" s="55"/>
      <c r="J3" s="55"/>
      <c r="K3" s="56"/>
    </row>
    <row r="4" spans="1:12" s="57" customFormat="1" x14ac:dyDescent="0.2">
      <c r="A4" s="95"/>
      <c r="B4" s="80" t="s">
        <v>84</v>
      </c>
      <c r="C4" s="80"/>
      <c r="D4" s="54"/>
      <c r="E4" s="54"/>
      <c r="F4" s="54"/>
      <c r="G4" s="54"/>
      <c r="H4" s="54"/>
      <c r="I4" s="55"/>
      <c r="J4" s="55"/>
      <c r="K4" s="56"/>
    </row>
    <row r="5" spans="1:12" s="67" customFormat="1" ht="38.25" x14ac:dyDescent="0.2">
      <c r="A5" s="9" t="s">
        <v>7</v>
      </c>
      <c r="B5" s="103" t="s">
        <v>11</v>
      </c>
      <c r="C5" s="104" t="s">
        <v>5</v>
      </c>
      <c r="D5" s="105" t="s">
        <v>9</v>
      </c>
      <c r="E5" s="105" t="s">
        <v>10</v>
      </c>
      <c r="F5" s="105" t="s">
        <v>6</v>
      </c>
      <c r="G5" s="105" t="s">
        <v>1</v>
      </c>
      <c r="H5" s="105" t="s">
        <v>14</v>
      </c>
      <c r="I5" s="106" t="s">
        <v>13</v>
      </c>
      <c r="J5" s="106" t="s">
        <v>8</v>
      </c>
      <c r="K5" s="107" t="s">
        <v>12</v>
      </c>
      <c r="L5" s="152" t="s">
        <v>56</v>
      </c>
    </row>
    <row r="6" spans="1:12" ht="18" customHeight="1" x14ac:dyDescent="0.2">
      <c r="A6" s="98"/>
      <c r="B6" s="69" t="s">
        <v>19</v>
      </c>
      <c r="C6" s="108"/>
      <c r="D6" s="109"/>
      <c r="E6" s="109"/>
      <c r="F6" s="109"/>
      <c r="G6" s="109"/>
      <c r="H6" s="109"/>
      <c r="I6" s="110"/>
      <c r="J6" s="111"/>
      <c r="K6" s="112"/>
      <c r="L6" s="150"/>
    </row>
    <row r="7" spans="1:12" ht="153" x14ac:dyDescent="0.2">
      <c r="A7" s="98"/>
      <c r="B7" s="156" t="s">
        <v>85</v>
      </c>
      <c r="C7" s="155">
        <v>10866</v>
      </c>
      <c r="D7" s="156" t="s">
        <v>108</v>
      </c>
      <c r="E7" s="156" t="s">
        <v>24</v>
      </c>
      <c r="F7" s="156" t="s">
        <v>61</v>
      </c>
      <c r="G7" s="156" t="s">
        <v>33</v>
      </c>
      <c r="H7" s="156" t="s">
        <v>129</v>
      </c>
      <c r="I7" s="158" t="s">
        <v>130</v>
      </c>
      <c r="J7" s="159" t="s">
        <v>131</v>
      </c>
      <c r="K7" s="165">
        <v>39611.360000000001</v>
      </c>
      <c r="L7" s="150"/>
    </row>
    <row r="8" spans="1:12" ht="153" x14ac:dyDescent="0.2">
      <c r="A8" s="98"/>
      <c r="B8" s="156" t="s">
        <v>86</v>
      </c>
      <c r="C8" s="155">
        <v>10867</v>
      </c>
      <c r="D8" s="156" t="s">
        <v>109</v>
      </c>
      <c r="E8" s="156" t="s">
        <v>28</v>
      </c>
      <c r="F8" s="156" t="s">
        <v>61</v>
      </c>
      <c r="G8" s="156" t="s">
        <v>33</v>
      </c>
      <c r="H8" s="156" t="s">
        <v>129</v>
      </c>
      <c r="I8" s="158" t="s">
        <v>130</v>
      </c>
      <c r="J8" s="159" t="s">
        <v>131</v>
      </c>
      <c r="K8" s="165">
        <v>39611.360000000001</v>
      </c>
      <c r="L8" s="150"/>
    </row>
    <row r="9" spans="1:12" ht="127.5" x14ac:dyDescent="0.2">
      <c r="A9" s="98"/>
      <c r="B9" s="156" t="s">
        <v>87</v>
      </c>
      <c r="C9" s="155">
        <v>10868</v>
      </c>
      <c r="D9" s="156" t="s">
        <v>110</v>
      </c>
      <c r="E9" s="156" t="s">
        <v>2</v>
      </c>
      <c r="F9" s="156" t="s">
        <v>58</v>
      </c>
      <c r="G9" s="156" t="s">
        <v>0</v>
      </c>
      <c r="H9" s="156" t="s">
        <v>132</v>
      </c>
      <c r="I9" s="158" t="s">
        <v>133</v>
      </c>
      <c r="J9" s="159" t="s">
        <v>134</v>
      </c>
      <c r="K9" s="165">
        <v>9490.91</v>
      </c>
      <c r="L9" s="150"/>
    </row>
    <row r="10" spans="1:12" ht="63.75" x14ac:dyDescent="0.2">
      <c r="A10" s="98"/>
      <c r="B10" s="156" t="s">
        <v>88</v>
      </c>
      <c r="C10" s="155">
        <v>10869</v>
      </c>
      <c r="D10" s="156" t="s">
        <v>111</v>
      </c>
      <c r="E10" s="156" t="s">
        <v>23</v>
      </c>
      <c r="F10" s="156" t="s">
        <v>58</v>
      </c>
      <c r="G10" s="156" t="s">
        <v>0</v>
      </c>
      <c r="H10" s="156" t="s">
        <v>132</v>
      </c>
      <c r="I10" s="158" t="s">
        <v>133</v>
      </c>
      <c r="J10" s="159" t="s">
        <v>135</v>
      </c>
      <c r="K10" s="165">
        <v>9490.91</v>
      </c>
      <c r="L10" s="150"/>
    </row>
    <row r="11" spans="1:12" ht="25.5" x14ac:dyDescent="0.2">
      <c r="A11" s="98"/>
      <c r="B11" s="156" t="s">
        <v>89</v>
      </c>
      <c r="C11" s="155">
        <v>10871</v>
      </c>
      <c r="D11" s="156" t="s">
        <v>4</v>
      </c>
      <c r="E11" s="156" t="s">
        <v>2</v>
      </c>
      <c r="F11" s="156" t="s">
        <v>58</v>
      </c>
      <c r="G11" s="156" t="s">
        <v>136</v>
      </c>
      <c r="H11" s="156" t="s">
        <v>137</v>
      </c>
      <c r="I11" s="158" t="s">
        <v>138</v>
      </c>
      <c r="J11" s="159" t="s">
        <v>139</v>
      </c>
      <c r="K11" s="165">
        <v>6777.88</v>
      </c>
      <c r="L11" s="150"/>
    </row>
    <row r="12" spans="1:12" ht="89.25" x14ac:dyDescent="0.2">
      <c r="A12" s="98"/>
      <c r="B12" s="156" t="s">
        <v>90</v>
      </c>
      <c r="C12" s="155">
        <v>10872</v>
      </c>
      <c r="D12" s="156" t="s">
        <v>112</v>
      </c>
      <c r="E12" s="156" t="s">
        <v>20</v>
      </c>
      <c r="F12" s="156" t="s">
        <v>58</v>
      </c>
      <c r="G12" s="156"/>
      <c r="H12" s="156" t="s">
        <v>137</v>
      </c>
      <c r="I12" s="158" t="s">
        <v>138</v>
      </c>
      <c r="J12" s="159" t="s">
        <v>140</v>
      </c>
      <c r="K12" s="165">
        <v>6777.88</v>
      </c>
      <c r="L12" s="150"/>
    </row>
    <row r="13" spans="1:12" ht="102" x14ac:dyDescent="0.2">
      <c r="A13" s="98"/>
      <c r="B13" s="156" t="s">
        <v>91</v>
      </c>
      <c r="C13" s="155">
        <v>10873</v>
      </c>
      <c r="D13" s="156" t="s">
        <v>113</v>
      </c>
      <c r="E13" s="156" t="s">
        <v>20</v>
      </c>
      <c r="F13" s="156" t="s">
        <v>57</v>
      </c>
      <c r="G13" s="156" t="s">
        <v>141</v>
      </c>
      <c r="H13" s="156" t="s">
        <v>142</v>
      </c>
      <c r="I13" s="158" t="s">
        <v>143</v>
      </c>
      <c r="J13" s="159" t="s">
        <v>144</v>
      </c>
      <c r="K13" s="165">
        <v>9485.32</v>
      </c>
      <c r="L13" s="150"/>
    </row>
    <row r="14" spans="1:12" ht="102" x14ac:dyDescent="0.2">
      <c r="A14" s="98"/>
      <c r="B14" s="156" t="s">
        <v>92</v>
      </c>
      <c r="C14" s="155">
        <v>10874</v>
      </c>
      <c r="D14" s="156" t="s">
        <v>114</v>
      </c>
      <c r="E14" s="156" t="s">
        <v>21</v>
      </c>
      <c r="F14" s="156" t="s">
        <v>57</v>
      </c>
      <c r="G14" s="156" t="s">
        <v>141</v>
      </c>
      <c r="H14" s="156" t="s">
        <v>142</v>
      </c>
      <c r="I14" s="158" t="s">
        <v>143</v>
      </c>
      <c r="J14" s="159" t="s">
        <v>144</v>
      </c>
      <c r="K14" s="165">
        <v>9485.32</v>
      </c>
      <c r="L14" s="150"/>
    </row>
    <row r="15" spans="1:12" ht="51" x14ac:dyDescent="0.2">
      <c r="A15" s="98"/>
      <c r="B15" s="156" t="s">
        <v>93</v>
      </c>
      <c r="C15" s="155">
        <v>10875</v>
      </c>
      <c r="D15" s="156" t="s">
        <v>34</v>
      </c>
      <c r="E15" s="157" t="s">
        <v>37</v>
      </c>
      <c r="F15" s="156" t="s">
        <v>61</v>
      </c>
      <c r="G15" s="156" t="s">
        <v>145</v>
      </c>
      <c r="H15" s="156" t="s">
        <v>146</v>
      </c>
      <c r="I15" s="158" t="s">
        <v>147</v>
      </c>
      <c r="J15" s="159" t="s">
        <v>148</v>
      </c>
      <c r="K15" s="165">
        <v>21151.08</v>
      </c>
      <c r="L15" s="150"/>
    </row>
    <row r="16" spans="1:12" ht="51" x14ac:dyDescent="0.2">
      <c r="A16" s="98"/>
      <c r="B16" s="156" t="s">
        <v>94</v>
      </c>
      <c r="C16" s="155">
        <v>10876</v>
      </c>
      <c r="D16" s="156" t="s">
        <v>32</v>
      </c>
      <c r="E16" s="156" t="s">
        <v>115</v>
      </c>
      <c r="F16" s="156" t="s">
        <v>61</v>
      </c>
      <c r="G16" s="156" t="s">
        <v>145</v>
      </c>
      <c r="H16" s="156" t="s">
        <v>146</v>
      </c>
      <c r="I16" s="158" t="s">
        <v>147</v>
      </c>
      <c r="J16" s="159" t="s">
        <v>148</v>
      </c>
      <c r="K16" s="165">
        <v>21411.4</v>
      </c>
      <c r="L16" s="150"/>
    </row>
    <row r="17" spans="1:12" ht="89.25" x14ac:dyDescent="0.2">
      <c r="A17" s="98"/>
      <c r="B17" s="156" t="s">
        <v>95</v>
      </c>
      <c r="C17" s="155">
        <v>10877</v>
      </c>
      <c r="D17" s="156" t="s">
        <v>36</v>
      </c>
      <c r="E17" s="156" t="s">
        <v>51</v>
      </c>
      <c r="F17" s="156" t="s">
        <v>61</v>
      </c>
      <c r="G17" s="156" t="s">
        <v>149</v>
      </c>
      <c r="H17" s="156" t="s">
        <v>150</v>
      </c>
      <c r="I17" s="158" t="s">
        <v>151</v>
      </c>
      <c r="J17" s="159" t="s">
        <v>152</v>
      </c>
      <c r="K17" s="165">
        <v>12202.5</v>
      </c>
      <c r="L17" s="150"/>
    </row>
    <row r="18" spans="1:12" ht="76.5" x14ac:dyDescent="0.2">
      <c r="A18" s="98"/>
      <c r="B18" s="156" t="s">
        <v>96</v>
      </c>
      <c r="C18" s="155">
        <v>10878</v>
      </c>
      <c r="D18" s="156" t="s">
        <v>32</v>
      </c>
      <c r="E18" s="156" t="s">
        <v>115</v>
      </c>
      <c r="F18" s="156" t="s">
        <v>59</v>
      </c>
      <c r="G18" s="156" t="s">
        <v>153</v>
      </c>
      <c r="H18" s="156" t="s">
        <v>154</v>
      </c>
      <c r="I18" s="158" t="s">
        <v>155</v>
      </c>
      <c r="J18" s="159" t="s">
        <v>156</v>
      </c>
      <c r="K18" s="165">
        <v>11327.49</v>
      </c>
      <c r="L18" s="150"/>
    </row>
    <row r="19" spans="1:12" ht="76.5" x14ac:dyDescent="0.2">
      <c r="A19" s="98"/>
      <c r="B19" s="156" t="s">
        <v>97</v>
      </c>
      <c r="C19" s="155">
        <v>10879</v>
      </c>
      <c r="D19" s="156" t="s">
        <v>116</v>
      </c>
      <c r="E19" s="156" t="s">
        <v>37</v>
      </c>
      <c r="F19" s="156" t="s">
        <v>59</v>
      </c>
      <c r="G19" s="156" t="s">
        <v>153</v>
      </c>
      <c r="H19" s="156" t="s">
        <v>154</v>
      </c>
      <c r="I19" s="158" t="s">
        <v>155</v>
      </c>
      <c r="J19" s="159" t="s">
        <v>156</v>
      </c>
      <c r="K19" s="165">
        <v>11327.49</v>
      </c>
      <c r="L19" s="150"/>
    </row>
    <row r="20" spans="1:12" ht="114.75" x14ac:dyDescent="0.2">
      <c r="A20" s="98"/>
      <c r="B20" s="156" t="s">
        <v>98</v>
      </c>
      <c r="C20" s="155">
        <v>10880</v>
      </c>
      <c r="D20" s="156" t="s">
        <v>40</v>
      </c>
      <c r="E20" s="156" t="s">
        <v>51</v>
      </c>
      <c r="F20" s="156" t="s">
        <v>59</v>
      </c>
      <c r="G20" s="156" t="s">
        <v>157</v>
      </c>
      <c r="H20" s="156" t="s">
        <v>158</v>
      </c>
      <c r="I20" s="158" t="s">
        <v>159</v>
      </c>
      <c r="J20" s="159" t="s">
        <v>160</v>
      </c>
      <c r="K20" s="165">
        <v>23219.07</v>
      </c>
      <c r="L20" s="150"/>
    </row>
    <row r="21" spans="1:12" ht="89.25" x14ac:dyDescent="0.2">
      <c r="A21" s="98"/>
      <c r="B21" s="156" t="s">
        <v>99</v>
      </c>
      <c r="C21" s="155">
        <v>10881</v>
      </c>
      <c r="D21" s="156" t="s">
        <v>117</v>
      </c>
      <c r="E21" s="156" t="s">
        <v>28</v>
      </c>
      <c r="F21" s="156" t="s">
        <v>59</v>
      </c>
      <c r="G21" s="156" t="s">
        <v>157</v>
      </c>
      <c r="H21" s="156" t="s">
        <v>158</v>
      </c>
      <c r="I21" s="158" t="s">
        <v>161</v>
      </c>
      <c r="J21" s="159" t="s">
        <v>162</v>
      </c>
      <c r="K21" s="165">
        <v>23479.07</v>
      </c>
      <c r="L21" s="150"/>
    </row>
    <row r="22" spans="1:12" ht="89.25" x14ac:dyDescent="0.2">
      <c r="A22" s="98"/>
      <c r="B22" s="156" t="s">
        <v>100</v>
      </c>
      <c r="C22" s="155">
        <v>10882</v>
      </c>
      <c r="D22" s="156" t="s">
        <v>118</v>
      </c>
      <c r="E22" s="156" t="s">
        <v>119</v>
      </c>
      <c r="F22" s="156" t="s">
        <v>59</v>
      </c>
      <c r="G22" s="156" t="s">
        <v>157</v>
      </c>
      <c r="H22" s="156" t="s">
        <v>158</v>
      </c>
      <c r="I22" s="158" t="s">
        <v>161</v>
      </c>
      <c r="J22" s="159" t="s">
        <v>163</v>
      </c>
      <c r="K22" s="165">
        <v>23479.07</v>
      </c>
      <c r="L22" s="150"/>
    </row>
    <row r="23" spans="1:12" ht="102" x14ac:dyDescent="0.2">
      <c r="A23" s="98"/>
      <c r="B23" s="156" t="s">
        <v>101</v>
      </c>
      <c r="C23" s="155">
        <v>10883</v>
      </c>
      <c r="D23" s="156" t="s">
        <v>120</v>
      </c>
      <c r="E23" s="156" t="s">
        <v>121</v>
      </c>
      <c r="F23" s="156" t="s">
        <v>59</v>
      </c>
      <c r="G23" s="156" t="s">
        <v>157</v>
      </c>
      <c r="H23" s="156" t="s">
        <v>158</v>
      </c>
      <c r="I23" s="158" t="s">
        <v>161</v>
      </c>
      <c r="J23" s="159" t="s">
        <v>164</v>
      </c>
      <c r="K23" s="165">
        <v>23219.07</v>
      </c>
      <c r="L23" s="150"/>
    </row>
    <row r="24" spans="1:12" ht="25.5" x14ac:dyDescent="0.2">
      <c r="A24" s="98"/>
      <c r="B24" s="156" t="s">
        <v>102</v>
      </c>
      <c r="C24" s="155">
        <v>10891</v>
      </c>
      <c r="D24" s="156" t="s">
        <v>122</v>
      </c>
      <c r="E24" s="156" t="s">
        <v>123</v>
      </c>
      <c r="F24" s="156" t="s">
        <v>58</v>
      </c>
      <c r="G24" s="156" t="s">
        <v>0</v>
      </c>
      <c r="H24" s="156" t="s">
        <v>165</v>
      </c>
      <c r="I24" s="158" t="s">
        <v>166</v>
      </c>
      <c r="J24" s="159" t="s">
        <v>167</v>
      </c>
      <c r="K24" s="165">
        <v>6768.13</v>
      </c>
      <c r="L24" s="150"/>
    </row>
    <row r="25" spans="1:12" ht="127.5" x14ac:dyDescent="0.2">
      <c r="A25" s="98"/>
      <c r="B25" s="156" t="s">
        <v>103</v>
      </c>
      <c r="C25" s="155">
        <v>10892</v>
      </c>
      <c r="D25" s="156" t="s">
        <v>124</v>
      </c>
      <c r="E25" s="156" t="s">
        <v>125</v>
      </c>
      <c r="F25" s="156" t="s">
        <v>58</v>
      </c>
      <c r="G25" s="156" t="s">
        <v>0</v>
      </c>
      <c r="H25" s="156" t="s">
        <v>165</v>
      </c>
      <c r="I25" s="158" t="s">
        <v>166</v>
      </c>
      <c r="J25" s="159" t="s">
        <v>168</v>
      </c>
      <c r="K25" s="165">
        <v>6768.13</v>
      </c>
      <c r="L25" s="150"/>
    </row>
    <row r="26" spans="1:12" ht="102" x14ac:dyDescent="0.2">
      <c r="A26" s="98"/>
      <c r="B26" s="156" t="s">
        <v>104</v>
      </c>
      <c r="C26" s="155">
        <v>10894</v>
      </c>
      <c r="D26" s="156" t="s">
        <v>35</v>
      </c>
      <c r="E26" s="156" t="s">
        <v>25</v>
      </c>
      <c r="F26" s="156" t="s">
        <v>58</v>
      </c>
      <c r="G26" s="156" t="s">
        <v>0</v>
      </c>
      <c r="H26" s="156" t="s">
        <v>169</v>
      </c>
      <c r="I26" s="158" t="s">
        <v>170</v>
      </c>
      <c r="J26" s="159" t="s">
        <v>171</v>
      </c>
      <c r="K26" s="165">
        <v>9475.39</v>
      </c>
      <c r="L26" s="150"/>
    </row>
    <row r="27" spans="1:12" ht="63.75" x14ac:dyDescent="0.2">
      <c r="A27" s="98"/>
      <c r="B27" s="156" t="s">
        <v>105</v>
      </c>
      <c r="C27" s="155">
        <v>10895</v>
      </c>
      <c r="D27" s="156" t="s">
        <v>126</v>
      </c>
      <c r="E27" s="156" t="s">
        <v>22</v>
      </c>
      <c r="F27" s="156" t="s">
        <v>61</v>
      </c>
      <c r="G27" s="156" t="s">
        <v>172</v>
      </c>
      <c r="H27" s="156" t="s">
        <v>173</v>
      </c>
      <c r="I27" s="158" t="s">
        <v>174</v>
      </c>
      <c r="J27" s="159" t="s">
        <v>175</v>
      </c>
      <c r="K27" s="165">
        <v>10825.02</v>
      </c>
      <c r="L27" s="150"/>
    </row>
    <row r="28" spans="1:12" ht="63.75" x14ac:dyDescent="0.2">
      <c r="A28" s="98"/>
      <c r="B28" s="156" t="s">
        <v>106</v>
      </c>
      <c r="C28" s="155">
        <v>10896</v>
      </c>
      <c r="D28" s="156" t="s">
        <v>127</v>
      </c>
      <c r="E28" s="156" t="s">
        <v>125</v>
      </c>
      <c r="F28" s="156" t="s">
        <v>61</v>
      </c>
      <c r="G28" s="156" t="s">
        <v>172</v>
      </c>
      <c r="H28" s="156" t="s">
        <v>173</v>
      </c>
      <c r="I28" s="158" t="s">
        <v>176</v>
      </c>
      <c r="J28" s="159" t="s">
        <v>177</v>
      </c>
      <c r="K28" s="165">
        <v>11355.35</v>
      </c>
      <c r="L28" s="150"/>
    </row>
    <row r="29" spans="1:12" ht="76.5" x14ac:dyDescent="0.2">
      <c r="A29" s="98"/>
      <c r="B29" s="156" t="s">
        <v>107</v>
      </c>
      <c r="C29" s="155">
        <v>10897</v>
      </c>
      <c r="D29" s="156" t="s">
        <v>128</v>
      </c>
      <c r="E29" s="156" t="s">
        <v>125</v>
      </c>
      <c r="F29" s="156" t="s">
        <v>61</v>
      </c>
      <c r="G29" s="156" t="s">
        <v>172</v>
      </c>
      <c r="H29" s="156" t="s">
        <v>173</v>
      </c>
      <c r="I29" s="158" t="s">
        <v>178</v>
      </c>
      <c r="J29" s="159" t="s">
        <v>179</v>
      </c>
      <c r="K29" s="165">
        <v>10825.02</v>
      </c>
      <c r="L29" s="150"/>
    </row>
    <row r="30" spans="1:12" hidden="1" x14ac:dyDescent="0.2">
      <c r="A30" s="98"/>
      <c r="B30" s="138"/>
      <c r="C30" s="53"/>
      <c r="I30" s="128"/>
      <c r="J30" s="129"/>
      <c r="K30" s="3"/>
      <c r="L30" s="150"/>
    </row>
    <row r="31" spans="1:12" ht="18" hidden="1" customHeight="1" x14ac:dyDescent="0.2">
      <c r="A31" s="98"/>
      <c r="B31" s="138"/>
      <c r="C31" s="53"/>
      <c r="I31" s="128"/>
      <c r="J31" s="129"/>
      <c r="K31" s="3"/>
      <c r="L31" s="150"/>
    </row>
    <row r="32" spans="1:12" ht="18" hidden="1" customHeight="1" x14ac:dyDescent="0.2">
      <c r="A32" s="98"/>
      <c r="B32" s="138"/>
      <c r="C32" s="53"/>
      <c r="I32" s="128"/>
      <c r="J32" s="129"/>
      <c r="K32" s="3"/>
      <c r="L32" s="150"/>
    </row>
    <row r="33" spans="1:12" ht="18" hidden="1" customHeight="1" x14ac:dyDescent="0.2">
      <c r="A33" s="98"/>
      <c r="B33" s="138"/>
      <c r="C33" s="53"/>
      <c r="I33" s="128"/>
      <c r="J33" s="129"/>
      <c r="K33" s="3"/>
      <c r="L33" s="150"/>
    </row>
    <row r="34" spans="1:12" ht="18" hidden="1" customHeight="1" x14ac:dyDescent="0.2">
      <c r="A34" s="98"/>
      <c r="B34" s="138"/>
      <c r="C34" s="53"/>
      <c r="I34" s="128"/>
      <c r="J34" s="129"/>
      <c r="K34" s="3"/>
      <c r="L34" s="150"/>
    </row>
    <row r="35" spans="1:12" ht="18" hidden="1" customHeight="1" x14ac:dyDescent="0.2">
      <c r="A35" s="98"/>
      <c r="B35" s="138"/>
      <c r="C35" s="53"/>
      <c r="I35" s="128"/>
      <c r="J35" s="129"/>
      <c r="K35" s="3"/>
      <c r="L35" s="150"/>
    </row>
    <row r="36" spans="1:12" ht="18" hidden="1" customHeight="1" x14ac:dyDescent="0.2">
      <c r="A36" s="98"/>
      <c r="B36" s="138"/>
      <c r="C36" s="53"/>
      <c r="I36" s="128"/>
      <c r="J36" s="129"/>
      <c r="K36" s="3"/>
      <c r="L36" s="150"/>
    </row>
    <row r="37" spans="1:12" ht="18" hidden="1" customHeight="1" x14ac:dyDescent="0.2">
      <c r="A37" s="98"/>
      <c r="B37" s="138"/>
      <c r="C37" s="53"/>
      <c r="I37" s="128"/>
      <c r="J37" s="129"/>
      <c r="K37" s="3"/>
      <c r="L37" s="150"/>
    </row>
    <row r="38" spans="1:12" ht="18" hidden="1" customHeight="1" x14ac:dyDescent="0.2">
      <c r="A38" s="98"/>
      <c r="B38" s="138"/>
      <c r="C38" s="53"/>
      <c r="I38" s="128"/>
      <c r="J38" s="129"/>
      <c r="K38" s="3"/>
      <c r="L38" s="150"/>
    </row>
    <row r="39" spans="1:12" ht="18" hidden="1" customHeight="1" x14ac:dyDescent="0.2">
      <c r="A39" s="98"/>
      <c r="B39" s="138"/>
      <c r="C39" s="53"/>
      <c r="I39" s="128"/>
      <c r="J39" s="129"/>
      <c r="K39" s="3"/>
      <c r="L39" s="150"/>
    </row>
    <row r="40" spans="1:12" ht="18" hidden="1" customHeight="1" x14ac:dyDescent="0.2">
      <c r="A40" s="98"/>
      <c r="B40" s="138"/>
      <c r="C40" s="53"/>
      <c r="I40" s="128"/>
      <c r="J40" s="129"/>
      <c r="K40" s="3"/>
      <c r="L40" s="150"/>
    </row>
    <row r="41" spans="1:12" ht="18" hidden="1" customHeight="1" x14ac:dyDescent="0.2">
      <c r="A41" s="98"/>
      <c r="B41" s="138"/>
      <c r="C41" s="53"/>
      <c r="I41" s="128"/>
      <c r="J41" s="129"/>
      <c r="K41" s="3"/>
      <c r="L41" s="150"/>
    </row>
    <row r="42" spans="1:12" ht="18" hidden="1" customHeight="1" x14ac:dyDescent="0.2">
      <c r="A42" s="98"/>
      <c r="B42" s="138"/>
      <c r="C42" s="53"/>
      <c r="I42" s="128"/>
      <c r="J42" s="129"/>
      <c r="K42" s="3"/>
      <c r="L42" s="150"/>
    </row>
    <row r="43" spans="1:12" ht="18" hidden="1" customHeight="1" x14ac:dyDescent="0.2">
      <c r="A43" s="98"/>
      <c r="B43" s="138"/>
      <c r="C43" s="53"/>
      <c r="I43" s="128"/>
      <c r="J43" s="129"/>
      <c r="K43" s="3"/>
      <c r="L43" s="150"/>
    </row>
    <row r="44" spans="1:12" ht="18" hidden="1" customHeight="1" x14ac:dyDescent="0.2">
      <c r="A44" s="98"/>
      <c r="B44" s="138"/>
      <c r="C44" s="53"/>
      <c r="I44" s="128"/>
      <c r="J44" s="129"/>
      <c r="K44" s="3"/>
      <c r="L44" s="150"/>
    </row>
    <row r="45" spans="1:12" ht="18" hidden="1" customHeight="1" x14ac:dyDescent="0.2">
      <c r="A45" s="98"/>
      <c r="B45" s="138"/>
      <c r="C45" s="53"/>
      <c r="I45" s="128"/>
      <c r="J45" s="129"/>
      <c r="K45" s="3"/>
      <c r="L45" s="150"/>
    </row>
    <row r="46" spans="1:12" ht="18" hidden="1" customHeight="1" x14ac:dyDescent="0.2">
      <c r="A46" s="98"/>
      <c r="B46" s="138"/>
      <c r="C46" s="53"/>
      <c r="I46" s="128"/>
      <c r="J46" s="129"/>
      <c r="K46" s="3"/>
      <c r="L46" s="150"/>
    </row>
    <row r="47" spans="1:12" ht="18" hidden="1" customHeight="1" x14ac:dyDescent="0.2">
      <c r="A47" s="98"/>
      <c r="B47" s="138"/>
      <c r="C47" s="53"/>
      <c r="I47" s="128"/>
      <c r="J47" s="129"/>
      <c r="K47" s="3"/>
      <c r="L47" s="150"/>
    </row>
    <row r="48" spans="1:12" ht="18" hidden="1" customHeight="1" x14ac:dyDescent="0.2">
      <c r="A48" s="98"/>
      <c r="B48" s="138"/>
      <c r="C48" s="53"/>
      <c r="I48" s="128"/>
      <c r="J48" s="129"/>
      <c r="K48" s="3"/>
      <c r="L48" s="150"/>
    </row>
    <row r="49" spans="1:12" ht="18" hidden="1" customHeight="1" x14ac:dyDescent="0.2">
      <c r="A49" s="98"/>
      <c r="B49" s="138"/>
      <c r="C49" s="53"/>
      <c r="I49" s="128"/>
      <c r="J49" s="129"/>
      <c r="K49" s="3"/>
      <c r="L49" s="150"/>
    </row>
    <row r="50" spans="1:12" ht="18" hidden="1" customHeight="1" x14ac:dyDescent="0.2">
      <c r="A50" s="98"/>
      <c r="B50" s="138"/>
      <c r="C50" s="53"/>
      <c r="I50" s="128"/>
      <c r="J50" s="129"/>
      <c r="K50" s="3"/>
      <c r="L50" s="150"/>
    </row>
    <row r="51" spans="1:12" ht="18" hidden="1" customHeight="1" x14ac:dyDescent="0.2">
      <c r="A51" s="98"/>
      <c r="B51" s="138"/>
      <c r="C51" s="53"/>
      <c r="I51" s="128"/>
      <c r="J51" s="129"/>
      <c r="K51" s="3"/>
      <c r="L51" s="150"/>
    </row>
    <row r="52" spans="1:12" ht="18" hidden="1" customHeight="1" x14ac:dyDescent="0.2">
      <c r="A52" s="98"/>
      <c r="B52" s="138"/>
      <c r="C52" s="53"/>
      <c r="I52" s="128"/>
      <c r="J52" s="129"/>
      <c r="K52" s="3"/>
      <c r="L52" s="150"/>
    </row>
    <row r="53" spans="1:12" ht="18" customHeight="1" x14ac:dyDescent="0.2">
      <c r="A53" s="98"/>
      <c r="B53" s="121" t="s">
        <v>16</v>
      </c>
      <c r="C53" s="120"/>
      <c r="D53" s="109"/>
      <c r="E53" s="109"/>
      <c r="F53" s="109"/>
      <c r="G53" s="109"/>
      <c r="H53" s="109"/>
      <c r="I53" s="110"/>
      <c r="J53" s="111"/>
      <c r="K53" s="112"/>
      <c r="L53" s="150"/>
    </row>
    <row r="54" spans="1:12" ht="76.5" x14ac:dyDescent="0.2">
      <c r="A54" s="98"/>
      <c r="B54" s="195">
        <v>44432</v>
      </c>
      <c r="C54" s="196">
        <v>204</v>
      </c>
      <c r="D54" s="199" t="s">
        <v>65</v>
      </c>
      <c r="E54" s="200" t="s">
        <v>25</v>
      </c>
      <c r="F54" s="130" t="s">
        <v>66</v>
      </c>
      <c r="G54" s="131" t="s">
        <v>344</v>
      </c>
      <c r="H54" s="132" t="s">
        <v>345</v>
      </c>
      <c r="I54" s="203" t="s">
        <v>346</v>
      </c>
      <c r="J54" s="204" t="s">
        <v>347</v>
      </c>
      <c r="K54" s="206">
        <v>9468.7199999999993</v>
      </c>
      <c r="L54" s="150"/>
    </row>
    <row r="55" spans="1:12" ht="76.5" x14ac:dyDescent="0.2">
      <c r="A55" s="98"/>
      <c r="B55" s="195">
        <v>44432</v>
      </c>
      <c r="C55" s="197">
        <v>205</v>
      </c>
      <c r="D55" s="201" t="s">
        <v>45</v>
      </c>
      <c r="E55" s="202" t="s">
        <v>343</v>
      </c>
      <c r="F55" s="130" t="s">
        <v>66</v>
      </c>
      <c r="G55" s="131" t="s">
        <v>344</v>
      </c>
      <c r="H55" s="132" t="s">
        <v>345</v>
      </c>
      <c r="I55" s="203" t="s">
        <v>346</v>
      </c>
      <c r="J55" s="204" t="s">
        <v>347</v>
      </c>
      <c r="K55" s="206">
        <v>9475.3799999999992</v>
      </c>
      <c r="L55" s="150"/>
    </row>
    <row r="56" spans="1:12" ht="76.5" x14ac:dyDescent="0.2">
      <c r="A56" s="98"/>
      <c r="B56" s="195">
        <v>44432</v>
      </c>
      <c r="C56" s="198">
        <v>206</v>
      </c>
      <c r="D56" s="130" t="s">
        <v>43</v>
      </c>
      <c r="E56" s="131" t="s">
        <v>67</v>
      </c>
      <c r="F56" s="130" t="s">
        <v>66</v>
      </c>
      <c r="G56" s="131" t="s">
        <v>344</v>
      </c>
      <c r="H56" s="132" t="s">
        <v>345</v>
      </c>
      <c r="I56" s="205" t="s">
        <v>346</v>
      </c>
      <c r="J56" s="133" t="s">
        <v>347</v>
      </c>
      <c r="K56" s="207">
        <v>9475.3799999999992</v>
      </c>
      <c r="L56" s="150"/>
    </row>
    <row r="57" spans="1:12" ht="18" customHeight="1" x14ac:dyDescent="0.2">
      <c r="A57" s="98"/>
      <c r="B57" s="121" t="s">
        <v>15</v>
      </c>
      <c r="C57" s="120"/>
      <c r="D57" s="109"/>
      <c r="E57" s="109"/>
      <c r="F57" s="109"/>
      <c r="G57" s="109"/>
      <c r="H57" s="109"/>
      <c r="I57" s="110"/>
      <c r="J57" s="111"/>
      <c r="K57" s="112"/>
      <c r="L57" s="150"/>
    </row>
    <row r="58" spans="1:12" ht="76.5" x14ac:dyDescent="0.2">
      <c r="A58" s="98"/>
      <c r="B58" s="162">
        <v>44347</v>
      </c>
      <c r="C58" s="155">
        <v>21</v>
      </c>
      <c r="D58" s="156" t="s">
        <v>46</v>
      </c>
      <c r="E58" s="163" t="s">
        <v>71</v>
      </c>
      <c r="F58" s="156" t="s">
        <v>60</v>
      </c>
      <c r="G58" s="156" t="s">
        <v>184</v>
      </c>
      <c r="H58" s="156" t="s">
        <v>185</v>
      </c>
      <c r="I58" s="158" t="s">
        <v>186</v>
      </c>
      <c r="J58" s="158" t="s">
        <v>187</v>
      </c>
      <c r="K58" s="193">
        <v>13936.93</v>
      </c>
      <c r="L58" s="150"/>
    </row>
    <row r="59" spans="1:12" ht="76.5" x14ac:dyDescent="0.2">
      <c r="A59" s="98"/>
      <c r="B59" s="162">
        <v>44353</v>
      </c>
      <c r="C59" s="155">
        <v>45</v>
      </c>
      <c r="D59" s="156" t="s">
        <v>180</v>
      </c>
      <c r="E59" s="163" t="s">
        <v>181</v>
      </c>
      <c r="F59" s="156" t="s">
        <v>188</v>
      </c>
      <c r="G59" s="156" t="s">
        <v>189</v>
      </c>
      <c r="H59" s="156" t="s">
        <v>190</v>
      </c>
      <c r="I59" s="158" t="s">
        <v>191</v>
      </c>
      <c r="J59" s="158" t="s">
        <v>192</v>
      </c>
      <c r="K59" s="193">
        <v>7743.09</v>
      </c>
      <c r="L59" s="150"/>
    </row>
    <row r="60" spans="1:12" ht="76.5" x14ac:dyDescent="0.2">
      <c r="A60" s="98"/>
      <c r="B60" s="162">
        <v>44427</v>
      </c>
      <c r="C60" s="155">
        <v>17</v>
      </c>
      <c r="D60" s="156" t="s">
        <v>42</v>
      </c>
      <c r="E60" s="163" t="s">
        <v>71</v>
      </c>
      <c r="F60" s="156" t="s">
        <v>57</v>
      </c>
      <c r="G60" s="156" t="s">
        <v>193</v>
      </c>
      <c r="H60" s="156" t="s">
        <v>194</v>
      </c>
      <c r="I60" s="158" t="s">
        <v>195</v>
      </c>
      <c r="J60" s="158" t="s">
        <v>196</v>
      </c>
      <c r="K60" s="194">
        <v>3484.4</v>
      </c>
      <c r="L60" s="150"/>
    </row>
    <row r="61" spans="1:12" ht="76.5" x14ac:dyDescent="0.2">
      <c r="A61" s="98"/>
      <c r="B61" s="162">
        <v>44370</v>
      </c>
      <c r="C61" s="155">
        <v>20</v>
      </c>
      <c r="D61" s="156" t="s">
        <v>182</v>
      </c>
      <c r="E61" s="163" t="s">
        <v>183</v>
      </c>
      <c r="F61" s="156" t="s">
        <v>59</v>
      </c>
      <c r="G61" s="156" t="s">
        <v>197</v>
      </c>
      <c r="H61" s="156" t="s">
        <v>198</v>
      </c>
      <c r="I61" s="158" t="s">
        <v>199</v>
      </c>
      <c r="J61" s="158" t="s">
        <v>200</v>
      </c>
      <c r="K61" s="194">
        <v>4053.62</v>
      </c>
      <c r="L61" s="150"/>
    </row>
    <row r="62" spans="1:12" ht="51" x14ac:dyDescent="0.2">
      <c r="A62" s="98"/>
      <c r="B62" s="162">
        <v>44370</v>
      </c>
      <c r="C62" s="155">
        <v>21</v>
      </c>
      <c r="D62" s="156" t="s">
        <v>182</v>
      </c>
      <c r="E62" s="163" t="s">
        <v>183</v>
      </c>
      <c r="F62" s="156" t="s">
        <v>59</v>
      </c>
      <c r="G62" s="156" t="s">
        <v>197</v>
      </c>
      <c r="H62" s="156" t="s">
        <v>201</v>
      </c>
      <c r="I62" s="158" t="s">
        <v>202</v>
      </c>
      <c r="J62" s="158" t="s">
        <v>203</v>
      </c>
      <c r="K62" s="194">
        <v>4053.61</v>
      </c>
      <c r="L62" s="150"/>
    </row>
    <row r="63" spans="1:12" ht="51" x14ac:dyDescent="0.2">
      <c r="A63" s="98"/>
      <c r="B63" s="162">
        <v>44379</v>
      </c>
      <c r="C63" s="155">
        <v>9</v>
      </c>
      <c r="D63" s="156" t="s">
        <v>70</v>
      </c>
      <c r="E63" s="163" t="s">
        <v>71</v>
      </c>
      <c r="F63" s="156" t="s">
        <v>60</v>
      </c>
      <c r="G63" s="156" t="s">
        <v>204</v>
      </c>
      <c r="H63" s="156" t="s">
        <v>205</v>
      </c>
      <c r="I63" s="158" t="s">
        <v>206</v>
      </c>
      <c r="J63" s="158" t="s">
        <v>207</v>
      </c>
      <c r="K63" s="194">
        <v>1150.0655563999999</v>
      </c>
      <c r="L63" s="150"/>
    </row>
    <row r="64" spans="1:12" ht="76.5" x14ac:dyDescent="0.2">
      <c r="A64" s="98"/>
      <c r="B64" s="162">
        <v>44389</v>
      </c>
      <c r="C64" s="155">
        <v>60</v>
      </c>
      <c r="D64" s="156" t="s">
        <v>62</v>
      </c>
      <c r="E64" s="163" t="s">
        <v>68</v>
      </c>
      <c r="F64" s="156" t="s">
        <v>208</v>
      </c>
      <c r="G64" s="156" t="s">
        <v>209</v>
      </c>
      <c r="H64" s="156" t="s">
        <v>210</v>
      </c>
      <c r="I64" s="158" t="s">
        <v>211</v>
      </c>
      <c r="J64" s="158" t="s">
        <v>212</v>
      </c>
      <c r="K64" s="194">
        <v>4064.45</v>
      </c>
      <c r="L64" s="150"/>
    </row>
    <row r="65" spans="1:12" ht="89.25" x14ac:dyDescent="0.2">
      <c r="A65" s="98"/>
      <c r="B65" s="162">
        <v>44389</v>
      </c>
      <c r="C65" s="155">
        <v>9</v>
      </c>
      <c r="D65" s="156" t="s">
        <v>38</v>
      </c>
      <c r="E65" s="163" t="s">
        <v>71</v>
      </c>
      <c r="F65" s="156" t="s">
        <v>61</v>
      </c>
      <c r="G65" s="156" t="s">
        <v>72</v>
      </c>
      <c r="H65" s="156" t="s">
        <v>73</v>
      </c>
      <c r="I65" s="158" t="s">
        <v>74</v>
      </c>
      <c r="J65" s="158" t="s">
        <v>75</v>
      </c>
      <c r="K65" s="194">
        <v>-13939.27</v>
      </c>
      <c r="L65" s="150"/>
    </row>
    <row r="66" spans="1:12" hidden="1" x14ac:dyDescent="0.2">
      <c r="A66" s="98"/>
      <c r="B66" s="97"/>
      <c r="C66" s="155"/>
      <c r="D66" s="153"/>
      <c r="E66" s="160"/>
      <c r="J66" s="85"/>
      <c r="K66" s="3"/>
      <c r="L66" s="150"/>
    </row>
    <row r="67" spans="1:12" hidden="1" x14ac:dyDescent="0.2">
      <c r="A67" s="98"/>
      <c r="B67" s="97"/>
      <c r="C67" s="53"/>
      <c r="D67" s="153"/>
      <c r="E67" s="37"/>
      <c r="J67" s="85"/>
      <c r="K67" s="3"/>
      <c r="L67" s="150"/>
    </row>
    <row r="68" spans="1:12" ht="16.5" hidden="1" customHeight="1" x14ac:dyDescent="0.2">
      <c r="A68" s="98"/>
      <c r="B68" s="100"/>
      <c r="C68" s="101"/>
      <c r="D68" s="102"/>
      <c r="E68" s="102"/>
      <c r="J68" s="85"/>
      <c r="K68" s="3"/>
      <c r="L68" s="150"/>
    </row>
    <row r="69" spans="1:12" ht="16.5" customHeight="1" x14ac:dyDescent="0.2">
      <c r="A69" s="98"/>
      <c r="B69" s="121" t="s">
        <v>26</v>
      </c>
      <c r="C69" s="123"/>
      <c r="D69" s="124"/>
      <c r="E69" s="124"/>
      <c r="F69" s="125"/>
      <c r="G69" s="126"/>
      <c r="H69" s="127"/>
      <c r="I69" s="134"/>
      <c r="J69" s="135"/>
      <c r="K69" s="148"/>
      <c r="L69" s="150"/>
    </row>
    <row r="70" spans="1:12" ht="24" x14ac:dyDescent="0.2">
      <c r="A70" s="98"/>
      <c r="B70" s="149" t="s">
        <v>55</v>
      </c>
      <c r="C70" s="149" t="s">
        <v>55</v>
      </c>
      <c r="D70" s="149" t="s">
        <v>55</v>
      </c>
      <c r="E70" s="149" t="s">
        <v>55</v>
      </c>
      <c r="F70" s="149" t="s">
        <v>55</v>
      </c>
      <c r="G70" s="149" t="s">
        <v>55</v>
      </c>
      <c r="H70" s="149" t="s">
        <v>55</v>
      </c>
      <c r="I70" s="149" t="s">
        <v>55</v>
      </c>
      <c r="J70" s="149" t="s">
        <v>55</v>
      </c>
      <c r="K70" s="3">
        <v>0</v>
      </c>
      <c r="L70" s="150"/>
    </row>
    <row r="71" spans="1:12" hidden="1" x14ac:dyDescent="0.2">
      <c r="A71" s="98"/>
      <c r="B71" s="97"/>
      <c r="C71" s="53"/>
      <c r="D71" s="153"/>
      <c r="E71" s="37"/>
      <c r="F71" s="161"/>
      <c r="G71" s="141"/>
      <c r="H71" s="142"/>
      <c r="I71" s="134"/>
      <c r="J71" s="135"/>
      <c r="K71" s="3"/>
      <c r="L71" s="150"/>
    </row>
    <row r="72" spans="1:12" hidden="1" x14ac:dyDescent="0.2">
      <c r="A72" s="98"/>
      <c r="B72" s="97"/>
      <c r="C72" s="53"/>
      <c r="D72" s="153"/>
      <c r="E72" s="37"/>
      <c r="F72" s="161"/>
      <c r="G72" s="141"/>
      <c r="H72" s="142"/>
      <c r="I72" s="134"/>
      <c r="J72" s="135"/>
      <c r="K72" s="3"/>
      <c r="L72" s="150"/>
    </row>
    <row r="73" spans="1:12" hidden="1" x14ac:dyDescent="0.2">
      <c r="A73" s="98"/>
      <c r="B73" s="97"/>
      <c r="C73" s="53"/>
      <c r="D73" s="153"/>
      <c r="E73" s="37"/>
      <c r="F73" s="161"/>
      <c r="G73" s="141"/>
      <c r="H73" s="142"/>
      <c r="I73" s="134"/>
      <c r="J73" s="135"/>
      <c r="K73" s="3"/>
      <c r="L73" s="150"/>
    </row>
    <row r="74" spans="1:12" hidden="1" x14ac:dyDescent="0.2">
      <c r="A74" s="98"/>
      <c r="B74" s="97"/>
      <c r="C74" s="53"/>
      <c r="D74" s="153"/>
      <c r="E74" s="37"/>
      <c r="G74" s="141"/>
      <c r="H74" s="142"/>
      <c r="I74" s="134"/>
      <c r="J74" s="135"/>
      <c r="K74" s="3"/>
      <c r="L74" s="150"/>
    </row>
    <row r="75" spans="1:12" hidden="1" x14ac:dyDescent="0.2">
      <c r="A75" s="98"/>
      <c r="B75" s="97"/>
      <c r="C75" s="53"/>
      <c r="D75" s="153"/>
      <c r="E75" s="37"/>
      <c r="G75" s="141"/>
      <c r="H75" s="142"/>
      <c r="I75" s="134"/>
      <c r="J75" s="135"/>
      <c r="K75" s="3"/>
      <c r="L75" s="150"/>
    </row>
    <row r="76" spans="1:12" hidden="1" x14ac:dyDescent="0.2">
      <c r="A76" s="98"/>
      <c r="B76" s="97"/>
      <c r="C76" s="53"/>
      <c r="D76" s="153"/>
      <c r="E76" s="37"/>
      <c r="G76" s="141"/>
      <c r="H76" s="142"/>
      <c r="I76" s="134"/>
      <c r="J76" s="135"/>
      <c r="K76" s="3"/>
      <c r="L76" s="150"/>
    </row>
    <row r="77" spans="1:12" hidden="1" x14ac:dyDescent="0.2">
      <c r="A77" s="98"/>
      <c r="B77" s="97"/>
      <c r="C77" s="53"/>
      <c r="D77" s="153"/>
      <c r="E77" s="37"/>
      <c r="G77" s="141"/>
      <c r="H77" s="142"/>
      <c r="I77" s="134"/>
      <c r="J77" s="135"/>
      <c r="K77" s="3"/>
      <c r="L77" s="150"/>
    </row>
    <row r="78" spans="1:12" hidden="1" x14ac:dyDescent="0.2">
      <c r="A78" s="98"/>
      <c r="B78" s="97"/>
      <c r="C78" s="53"/>
      <c r="D78" s="153"/>
      <c r="E78" s="37"/>
      <c r="J78" s="85"/>
      <c r="K78" s="3"/>
      <c r="L78" s="150"/>
    </row>
    <row r="79" spans="1:12" hidden="1" x14ac:dyDescent="0.2">
      <c r="A79" s="98"/>
      <c r="B79" s="97"/>
      <c r="C79" s="53"/>
      <c r="D79" s="153"/>
      <c r="E79" s="37"/>
      <c r="J79" s="85"/>
      <c r="K79" s="3"/>
      <c r="L79" s="150"/>
    </row>
    <row r="80" spans="1:12" hidden="1" x14ac:dyDescent="0.2">
      <c r="A80" s="98"/>
      <c r="B80" s="97"/>
      <c r="C80" s="53"/>
      <c r="D80" s="153"/>
      <c r="E80" s="37"/>
      <c r="J80" s="85"/>
      <c r="K80" s="3"/>
      <c r="L80" s="150"/>
    </row>
    <row r="81" spans="1:12" hidden="1" x14ac:dyDescent="0.2">
      <c r="A81" s="98"/>
      <c r="B81" s="97"/>
      <c r="C81" s="53"/>
      <c r="D81" s="153"/>
      <c r="E81" s="37"/>
      <c r="J81" s="85"/>
      <c r="K81" s="3"/>
      <c r="L81" s="150"/>
    </row>
    <row r="82" spans="1:12" hidden="1" x14ac:dyDescent="0.2">
      <c r="A82" s="98"/>
      <c r="B82" s="97"/>
      <c r="C82" s="53"/>
      <c r="D82" s="153"/>
      <c r="E82" s="37"/>
      <c r="J82" s="85"/>
      <c r="K82" s="3"/>
      <c r="L82" s="150"/>
    </row>
    <row r="83" spans="1:12" hidden="1" x14ac:dyDescent="0.2">
      <c r="A83" s="98"/>
      <c r="B83" s="97"/>
      <c r="C83" s="53"/>
      <c r="D83" s="153"/>
      <c r="E83" s="37"/>
      <c r="J83" s="85"/>
      <c r="K83" s="3"/>
      <c r="L83" s="150"/>
    </row>
    <row r="84" spans="1:12" hidden="1" x14ac:dyDescent="0.2">
      <c r="A84" s="98"/>
      <c r="B84" s="97"/>
      <c r="C84" s="53"/>
      <c r="D84" s="153"/>
      <c r="E84" s="37"/>
      <c r="J84" s="85"/>
      <c r="K84" s="3"/>
      <c r="L84" s="150"/>
    </row>
    <row r="85" spans="1:12" hidden="1" x14ac:dyDescent="0.2">
      <c r="A85" s="98"/>
      <c r="B85" s="97"/>
      <c r="C85" s="53"/>
      <c r="D85" s="153"/>
      <c r="E85" s="37"/>
      <c r="J85" s="85"/>
      <c r="K85" s="3"/>
      <c r="L85" s="150"/>
    </row>
    <row r="86" spans="1:12" hidden="1" x14ac:dyDescent="0.2">
      <c r="A86" s="98"/>
      <c r="B86" s="97"/>
      <c r="C86" s="53"/>
      <c r="D86" s="153"/>
      <c r="E86" s="37"/>
      <c r="J86" s="85"/>
      <c r="K86" s="3"/>
      <c r="L86" s="150"/>
    </row>
    <row r="87" spans="1:12" hidden="1" x14ac:dyDescent="0.2">
      <c r="A87" s="98"/>
      <c r="B87" s="97"/>
      <c r="C87" s="53"/>
      <c r="D87" s="153"/>
      <c r="E87" s="37"/>
      <c r="J87" s="85"/>
      <c r="K87" s="3"/>
      <c r="L87" s="150"/>
    </row>
    <row r="88" spans="1:12" hidden="1" x14ac:dyDescent="0.2">
      <c r="A88" s="98"/>
      <c r="B88" s="97"/>
      <c r="C88" s="53"/>
      <c r="D88" s="153"/>
      <c r="E88" s="37"/>
      <c r="J88" s="85"/>
      <c r="K88" s="3"/>
      <c r="L88" s="150"/>
    </row>
    <row r="89" spans="1:12" ht="16.5" hidden="1" customHeight="1" x14ac:dyDescent="0.2">
      <c r="A89" s="98"/>
      <c r="B89" s="97"/>
      <c r="C89" s="53"/>
      <c r="D89" s="153"/>
      <c r="E89" s="37"/>
      <c r="J89" s="85"/>
      <c r="K89" s="3"/>
      <c r="L89" s="150"/>
    </row>
    <row r="90" spans="1:12" ht="16.5" customHeight="1" x14ac:dyDescent="0.2">
      <c r="A90" s="98"/>
      <c r="B90" s="154" t="s">
        <v>27</v>
      </c>
      <c r="C90" s="53"/>
      <c r="D90" s="153"/>
      <c r="E90" s="37"/>
      <c r="G90" s="11"/>
      <c r="H90" s="1"/>
      <c r="I90" s="177"/>
      <c r="J90" s="177"/>
      <c r="K90" s="183"/>
      <c r="L90" s="150"/>
    </row>
    <row r="91" spans="1:12" ht="51" x14ac:dyDescent="0.2">
      <c r="A91" s="98"/>
      <c r="B91" s="166">
        <v>44441</v>
      </c>
      <c r="C91" s="155" t="s">
        <v>213</v>
      </c>
      <c r="D91" s="173" t="s">
        <v>245</v>
      </c>
      <c r="E91" s="173" t="s">
        <v>246</v>
      </c>
      <c r="F91" s="169" t="s">
        <v>65</v>
      </c>
      <c r="G91" s="11" t="s">
        <v>260</v>
      </c>
      <c r="H91" s="1" t="s">
        <v>261</v>
      </c>
      <c r="I91" s="177" t="s">
        <v>285</v>
      </c>
      <c r="J91" s="177" t="s">
        <v>286</v>
      </c>
      <c r="K91" s="183">
        <v>924.5</v>
      </c>
      <c r="L91" s="150"/>
    </row>
    <row r="92" spans="1:12" ht="51" x14ac:dyDescent="0.2">
      <c r="A92" s="98"/>
      <c r="B92" s="166">
        <v>44441</v>
      </c>
      <c r="C92" s="155" t="s">
        <v>214</v>
      </c>
      <c r="D92" s="174" t="s">
        <v>52</v>
      </c>
      <c r="E92" s="174" t="s">
        <v>82</v>
      </c>
      <c r="F92" s="169" t="s">
        <v>65</v>
      </c>
      <c r="G92" s="11" t="s">
        <v>260</v>
      </c>
      <c r="H92" s="1" t="s">
        <v>261</v>
      </c>
      <c r="I92" s="177" t="s">
        <v>287</v>
      </c>
      <c r="J92" s="177" t="s">
        <v>288</v>
      </c>
      <c r="K92" s="183">
        <v>867.5</v>
      </c>
      <c r="L92" s="150"/>
    </row>
    <row r="93" spans="1:12" ht="51" x14ac:dyDescent="0.2">
      <c r="A93" s="98"/>
      <c r="B93" s="166">
        <v>44448</v>
      </c>
      <c r="C93" s="155" t="s">
        <v>215</v>
      </c>
      <c r="D93" s="173" t="s">
        <v>245</v>
      </c>
      <c r="E93" s="173" t="s">
        <v>246</v>
      </c>
      <c r="F93" s="169" t="s">
        <v>65</v>
      </c>
      <c r="G93" s="11" t="s">
        <v>262</v>
      </c>
      <c r="H93" s="1" t="s">
        <v>263</v>
      </c>
      <c r="I93" s="177" t="s">
        <v>289</v>
      </c>
      <c r="J93" s="177" t="s">
        <v>290</v>
      </c>
      <c r="K93" s="184">
        <v>628</v>
      </c>
      <c r="L93" s="150"/>
    </row>
    <row r="94" spans="1:12" ht="51" x14ac:dyDescent="0.2">
      <c r="A94" s="98"/>
      <c r="B94" s="166">
        <v>44448</v>
      </c>
      <c r="C94" s="155" t="s">
        <v>216</v>
      </c>
      <c r="D94" s="174" t="s">
        <v>77</v>
      </c>
      <c r="E94" s="174" t="s">
        <v>53</v>
      </c>
      <c r="F94" s="169" t="s">
        <v>65</v>
      </c>
      <c r="G94" s="11" t="s">
        <v>262</v>
      </c>
      <c r="H94" s="1" t="s">
        <v>263</v>
      </c>
      <c r="I94" s="177" t="s">
        <v>291</v>
      </c>
      <c r="J94" s="177" t="s">
        <v>292</v>
      </c>
      <c r="K94" s="183">
        <v>630</v>
      </c>
      <c r="L94" s="150"/>
    </row>
    <row r="95" spans="1:12" ht="51" x14ac:dyDescent="0.2">
      <c r="A95" s="98"/>
      <c r="B95" s="166">
        <v>44448</v>
      </c>
      <c r="C95" s="155" t="s">
        <v>217</v>
      </c>
      <c r="D95" s="174" t="s">
        <v>247</v>
      </c>
      <c r="E95" s="174" t="s">
        <v>50</v>
      </c>
      <c r="F95" s="169" t="s">
        <v>65</v>
      </c>
      <c r="G95" s="11" t="s">
        <v>264</v>
      </c>
      <c r="H95" s="1" t="s">
        <v>263</v>
      </c>
      <c r="I95" s="177" t="s">
        <v>293</v>
      </c>
      <c r="J95" s="177" t="s">
        <v>294</v>
      </c>
      <c r="K95" s="185">
        <v>363</v>
      </c>
      <c r="L95" s="150"/>
    </row>
    <row r="96" spans="1:12" ht="51" x14ac:dyDescent="0.2">
      <c r="A96" s="98"/>
      <c r="B96" s="166">
        <v>44448</v>
      </c>
      <c r="C96" s="155" t="s">
        <v>218</v>
      </c>
      <c r="D96" s="175" t="s">
        <v>248</v>
      </c>
      <c r="E96" s="174" t="s">
        <v>249</v>
      </c>
      <c r="F96" s="169" t="s">
        <v>65</v>
      </c>
      <c r="G96" s="11" t="s">
        <v>264</v>
      </c>
      <c r="H96" s="1" t="s">
        <v>263</v>
      </c>
      <c r="I96" s="177" t="s">
        <v>295</v>
      </c>
      <c r="J96" s="177" t="s">
        <v>296</v>
      </c>
      <c r="K96" s="185">
        <v>436</v>
      </c>
      <c r="L96" s="150"/>
    </row>
    <row r="97" spans="1:12" ht="27" x14ac:dyDescent="0.2">
      <c r="A97" s="98"/>
      <c r="B97" s="166">
        <v>44404</v>
      </c>
      <c r="C97" s="155" t="s">
        <v>219</v>
      </c>
      <c r="D97" s="173" t="s">
        <v>247</v>
      </c>
      <c r="E97" s="173" t="s">
        <v>50</v>
      </c>
      <c r="F97" s="169" t="s">
        <v>45</v>
      </c>
      <c r="G97" s="11" t="s">
        <v>3</v>
      </c>
      <c r="H97" s="1" t="s">
        <v>265</v>
      </c>
      <c r="I97" s="178" t="s">
        <v>297</v>
      </c>
      <c r="J97" s="178" t="s">
        <v>298</v>
      </c>
      <c r="K97" s="183">
        <v>209</v>
      </c>
      <c r="L97" s="150"/>
    </row>
    <row r="98" spans="1:12" ht="27" x14ac:dyDescent="0.2">
      <c r="A98" s="98"/>
      <c r="B98" s="166">
        <v>44404</v>
      </c>
      <c r="C98" s="155" t="s">
        <v>220</v>
      </c>
      <c r="D98" s="174" t="s">
        <v>250</v>
      </c>
      <c r="E98" s="174" t="s">
        <v>249</v>
      </c>
      <c r="F98" s="169" t="s">
        <v>45</v>
      </c>
      <c r="G98" s="11" t="s">
        <v>3</v>
      </c>
      <c r="H98" s="1" t="s">
        <v>265</v>
      </c>
      <c r="I98" s="178" t="s">
        <v>299</v>
      </c>
      <c r="J98" s="178" t="s">
        <v>300</v>
      </c>
      <c r="K98" s="183">
        <v>210</v>
      </c>
      <c r="L98" s="150"/>
    </row>
    <row r="99" spans="1:12" ht="89.25" x14ac:dyDescent="0.2">
      <c r="A99" s="98"/>
      <c r="B99" s="166">
        <v>44410</v>
      </c>
      <c r="C99" s="155" t="s">
        <v>242</v>
      </c>
      <c r="D99" s="173" t="s">
        <v>63</v>
      </c>
      <c r="E99" s="173" t="s">
        <v>49</v>
      </c>
      <c r="F99" s="169" t="s">
        <v>61</v>
      </c>
      <c r="G99" s="11" t="s">
        <v>266</v>
      </c>
      <c r="H99" s="1" t="s">
        <v>267</v>
      </c>
      <c r="I99" s="178" t="s">
        <v>301</v>
      </c>
      <c r="J99" s="12" t="s">
        <v>302</v>
      </c>
      <c r="K99" s="184">
        <v>1838</v>
      </c>
      <c r="L99" s="150"/>
    </row>
    <row r="100" spans="1:12" ht="81" x14ac:dyDescent="0.2">
      <c r="A100" s="98"/>
      <c r="B100" s="166">
        <v>44424</v>
      </c>
      <c r="C100" s="155" t="s">
        <v>221</v>
      </c>
      <c r="D100" s="174" t="s">
        <v>251</v>
      </c>
      <c r="E100" s="174" t="s">
        <v>252</v>
      </c>
      <c r="F100" s="168" t="s">
        <v>65</v>
      </c>
      <c r="G100" s="176" t="s">
        <v>76</v>
      </c>
      <c r="H100" s="1" t="s">
        <v>268</v>
      </c>
      <c r="I100" s="179" t="s">
        <v>303</v>
      </c>
      <c r="J100" s="180" t="s">
        <v>304</v>
      </c>
      <c r="K100" s="184">
        <v>1837</v>
      </c>
      <c r="L100" s="150"/>
    </row>
    <row r="101" spans="1:12" ht="89.25" x14ac:dyDescent="0.2">
      <c r="A101" s="98"/>
      <c r="B101" s="19">
        <v>44424</v>
      </c>
      <c r="C101" s="155" t="s">
        <v>241</v>
      </c>
      <c r="D101" s="173" t="s">
        <v>80</v>
      </c>
      <c r="E101" s="173" t="s">
        <v>119</v>
      </c>
      <c r="F101" s="169" t="s">
        <v>59</v>
      </c>
      <c r="G101" s="11" t="s">
        <v>76</v>
      </c>
      <c r="H101" s="1" t="s">
        <v>268</v>
      </c>
      <c r="I101" s="181" t="s">
        <v>305</v>
      </c>
      <c r="J101" s="18" t="s">
        <v>306</v>
      </c>
      <c r="K101" s="183">
        <v>1746</v>
      </c>
      <c r="L101" s="150"/>
    </row>
    <row r="102" spans="1:12" ht="89.25" x14ac:dyDescent="0.2">
      <c r="A102" s="98"/>
      <c r="B102" s="19">
        <v>44424</v>
      </c>
      <c r="C102" s="155" t="s">
        <v>243</v>
      </c>
      <c r="D102" s="174" t="s">
        <v>47</v>
      </c>
      <c r="E102" s="174" t="s">
        <v>48</v>
      </c>
      <c r="F102" s="169" t="s">
        <v>59</v>
      </c>
      <c r="G102" s="11" t="s">
        <v>76</v>
      </c>
      <c r="H102" s="1" t="s">
        <v>268</v>
      </c>
      <c r="I102" s="178" t="s">
        <v>305</v>
      </c>
      <c r="J102" s="178" t="s">
        <v>306</v>
      </c>
      <c r="K102" s="185">
        <v>1722</v>
      </c>
      <c r="L102" s="150"/>
    </row>
    <row r="103" spans="1:12" ht="51" x14ac:dyDescent="0.2">
      <c r="A103" s="98"/>
      <c r="B103" s="166">
        <v>44433</v>
      </c>
      <c r="C103" s="155" t="s">
        <v>222</v>
      </c>
      <c r="D103" s="174" t="s">
        <v>251</v>
      </c>
      <c r="E103" s="174" t="s">
        <v>252</v>
      </c>
      <c r="F103" s="169" t="s">
        <v>45</v>
      </c>
      <c r="G103" s="11" t="s">
        <v>269</v>
      </c>
      <c r="H103" s="1" t="s">
        <v>270</v>
      </c>
      <c r="I103" s="178" t="s">
        <v>307</v>
      </c>
      <c r="J103" s="12" t="s">
        <v>308</v>
      </c>
      <c r="K103" s="185">
        <v>1025</v>
      </c>
      <c r="L103" s="150"/>
    </row>
    <row r="104" spans="1:12" ht="76.5" x14ac:dyDescent="0.2">
      <c r="A104" s="98"/>
      <c r="B104" s="166">
        <v>44401</v>
      </c>
      <c r="C104" s="155" t="s">
        <v>223</v>
      </c>
      <c r="D104" s="173" t="s">
        <v>247</v>
      </c>
      <c r="E104" s="173" t="s">
        <v>50</v>
      </c>
      <c r="F104" s="169" t="s">
        <v>45</v>
      </c>
      <c r="G104" s="11" t="s">
        <v>271</v>
      </c>
      <c r="H104" s="1" t="s">
        <v>272</v>
      </c>
      <c r="I104" s="178" t="s">
        <v>309</v>
      </c>
      <c r="J104" s="178" t="s">
        <v>310</v>
      </c>
      <c r="K104" s="183">
        <v>1019.95</v>
      </c>
      <c r="L104" s="150"/>
    </row>
    <row r="105" spans="1:12" ht="89.25" x14ac:dyDescent="0.2">
      <c r="A105" s="98"/>
      <c r="B105" s="166">
        <v>44401</v>
      </c>
      <c r="C105" s="155" t="s">
        <v>224</v>
      </c>
      <c r="D105" s="174" t="s">
        <v>250</v>
      </c>
      <c r="E105" s="174" t="s">
        <v>249</v>
      </c>
      <c r="F105" s="169" t="s">
        <v>45</v>
      </c>
      <c r="G105" s="11" t="s">
        <v>271</v>
      </c>
      <c r="H105" s="1" t="s">
        <v>272</v>
      </c>
      <c r="I105" s="178" t="s">
        <v>311</v>
      </c>
      <c r="J105" s="178" t="s">
        <v>312</v>
      </c>
      <c r="K105" s="183">
        <v>1117.95</v>
      </c>
      <c r="L105" s="150"/>
    </row>
    <row r="106" spans="1:12" ht="63.75" x14ac:dyDescent="0.2">
      <c r="A106" s="98"/>
      <c r="B106" s="166">
        <v>44410</v>
      </c>
      <c r="C106" s="155" t="s">
        <v>225</v>
      </c>
      <c r="D106" s="174" t="s">
        <v>251</v>
      </c>
      <c r="E106" s="174" t="s">
        <v>252</v>
      </c>
      <c r="F106" s="169" t="s">
        <v>65</v>
      </c>
      <c r="G106" s="11" t="s">
        <v>273</v>
      </c>
      <c r="H106" s="1" t="s">
        <v>267</v>
      </c>
      <c r="I106" s="178" t="s">
        <v>313</v>
      </c>
      <c r="J106" s="12" t="s">
        <v>314</v>
      </c>
      <c r="K106" s="184">
        <v>1838</v>
      </c>
      <c r="L106" s="150"/>
    </row>
    <row r="107" spans="1:12" ht="63.75" x14ac:dyDescent="0.2">
      <c r="A107" s="98"/>
      <c r="B107" s="170">
        <v>44406</v>
      </c>
      <c r="C107" s="155" t="s">
        <v>244</v>
      </c>
      <c r="D107" s="173" t="s">
        <v>63</v>
      </c>
      <c r="E107" s="173" t="s">
        <v>49</v>
      </c>
      <c r="F107" s="169" t="s">
        <v>61</v>
      </c>
      <c r="G107" s="11" t="s">
        <v>269</v>
      </c>
      <c r="H107" s="1" t="s">
        <v>274</v>
      </c>
      <c r="I107" s="181" t="s">
        <v>315</v>
      </c>
      <c r="J107" s="18" t="s">
        <v>316</v>
      </c>
      <c r="K107" s="183">
        <v>601</v>
      </c>
      <c r="L107" s="150"/>
    </row>
    <row r="108" spans="1:12" ht="51" x14ac:dyDescent="0.2">
      <c r="A108" s="98"/>
      <c r="B108" s="170">
        <v>44406</v>
      </c>
      <c r="C108" s="155" t="s">
        <v>226</v>
      </c>
      <c r="D108" s="174" t="s">
        <v>251</v>
      </c>
      <c r="E108" s="174" t="s">
        <v>252</v>
      </c>
      <c r="F108" s="169" t="s">
        <v>45</v>
      </c>
      <c r="G108" s="11" t="s">
        <v>269</v>
      </c>
      <c r="H108" s="1" t="s">
        <v>274</v>
      </c>
      <c r="I108" s="178" t="s">
        <v>317</v>
      </c>
      <c r="J108" s="178" t="s">
        <v>318</v>
      </c>
      <c r="K108" s="185">
        <v>602</v>
      </c>
      <c r="L108" s="150"/>
    </row>
    <row r="109" spans="1:12" ht="89.25" x14ac:dyDescent="0.2">
      <c r="A109" s="98"/>
      <c r="B109" s="166">
        <v>44382</v>
      </c>
      <c r="C109" s="167" t="s">
        <v>227</v>
      </c>
      <c r="D109" s="175" t="s">
        <v>253</v>
      </c>
      <c r="E109" s="174" t="s">
        <v>41</v>
      </c>
      <c r="F109" s="169" t="s">
        <v>61</v>
      </c>
      <c r="G109" s="11" t="s">
        <v>69</v>
      </c>
      <c r="H109" s="1" t="s">
        <v>275</v>
      </c>
      <c r="I109" s="178" t="s">
        <v>319</v>
      </c>
      <c r="J109" s="12" t="s">
        <v>320</v>
      </c>
      <c r="K109" s="183">
        <v>976.5</v>
      </c>
      <c r="L109" s="150"/>
    </row>
    <row r="110" spans="1:12" ht="51" x14ac:dyDescent="0.2">
      <c r="A110" s="98"/>
      <c r="B110" s="166">
        <v>44386</v>
      </c>
      <c r="C110" s="167" t="s">
        <v>228</v>
      </c>
      <c r="D110" s="173" t="s">
        <v>254</v>
      </c>
      <c r="E110" s="173" t="s">
        <v>44</v>
      </c>
      <c r="F110" s="169" t="s">
        <v>61</v>
      </c>
      <c r="G110" s="11" t="s">
        <v>81</v>
      </c>
      <c r="H110" s="1" t="s">
        <v>276</v>
      </c>
      <c r="I110" s="178" t="s">
        <v>321</v>
      </c>
      <c r="J110" s="12" t="s">
        <v>322</v>
      </c>
      <c r="K110" s="183">
        <v>193</v>
      </c>
      <c r="L110" s="150"/>
    </row>
    <row r="111" spans="1:12" ht="51" x14ac:dyDescent="0.2">
      <c r="A111" s="98"/>
      <c r="B111" s="166">
        <v>44396</v>
      </c>
      <c r="C111" s="168" t="s">
        <v>229</v>
      </c>
      <c r="D111" s="173" t="s">
        <v>64</v>
      </c>
      <c r="E111" s="173" t="s">
        <v>246</v>
      </c>
      <c r="F111" s="169" t="s">
        <v>45</v>
      </c>
      <c r="G111" s="11" t="s">
        <v>262</v>
      </c>
      <c r="H111" s="1" t="s">
        <v>277</v>
      </c>
      <c r="I111" s="178" t="s">
        <v>323</v>
      </c>
      <c r="J111" s="12" t="s">
        <v>324</v>
      </c>
      <c r="K111" s="184">
        <v>628</v>
      </c>
      <c r="L111" s="150"/>
    </row>
    <row r="112" spans="1:12" ht="38.25" x14ac:dyDescent="0.2">
      <c r="A112" s="98"/>
      <c r="B112" s="166">
        <v>44396</v>
      </c>
      <c r="C112" s="167" t="s">
        <v>230</v>
      </c>
      <c r="D112" s="174" t="s">
        <v>78</v>
      </c>
      <c r="E112" s="174" t="s">
        <v>79</v>
      </c>
      <c r="F112" s="169" t="s">
        <v>45</v>
      </c>
      <c r="G112" s="11" t="s">
        <v>262</v>
      </c>
      <c r="H112" s="1" t="s">
        <v>278</v>
      </c>
      <c r="I112" s="178" t="s">
        <v>325</v>
      </c>
      <c r="J112" s="178" t="s">
        <v>326</v>
      </c>
      <c r="K112" s="183">
        <v>1461</v>
      </c>
      <c r="L112" s="150"/>
    </row>
    <row r="113" spans="1:12" ht="38.25" x14ac:dyDescent="0.2">
      <c r="A113" s="98"/>
      <c r="B113" s="166">
        <v>44396</v>
      </c>
      <c r="C113" s="169" t="s">
        <v>231</v>
      </c>
      <c r="D113" s="174" t="s">
        <v>255</v>
      </c>
      <c r="E113" s="174" t="s">
        <v>53</v>
      </c>
      <c r="F113" s="169" t="s">
        <v>45</v>
      </c>
      <c r="G113" s="11" t="s">
        <v>262</v>
      </c>
      <c r="H113" s="1" t="s">
        <v>278</v>
      </c>
      <c r="I113" s="178" t="s">
        <v>325</v>
      </c>
      <c r="J113" s="178" t="s">
        <v>326</v>
      </c>
      <c r="K113" s="185">
        <v>1474</v>
      </c>
      <c r="L113" s="150"/>
    </row>
    <row r="114" spans="1:12" ht="63.75" x14ac:dyDescent="0.2">
      <c r="A114" s="98"/>
      <c r="B114" s="166">
        <v>44396</v>
      </c>
      <c r="C114" s="169" t="s">
        <v>232</v>
      </c>
      <c r="D114" s="173" t="s">
        <v>256</v>
      </c>
      <c r="E114" s="174" t="s">
        <v>48</v>
      </c>
      <c r="F114" s="169" t="s">
        <v>258</v>
      </c>
      <c r="G114" s="11" t="s">
        <v>262</v>
      </c>
      <c r="H114" s="1" t="s">
        <v>278</v>
      </c>
      <c r="I114" s="178" t="s">
        <v>327</v>
      </c>
      <c r="J114" s="12" t="s">
        <v>328</v>
      </c>
      <c r="K114" s="185">
        <v>1481</v>
      </c>
      <c r="L114" s="150"/>
    </row>
    <row r="115" spans="1:12" s="67" customFormat="1" ht="63.75" x14ac:dyDescent="0.2">
      <c r="A115" s="81"/>
      <c r="B115" s="166">
        <v>44396</v>
      </c>
      <c r="C115" s="171" t="s">
        <v>233</v>
      </c>
      <c r="D115" s="174" t="s">
        <v>80</v>
      </c>
      <c r="E115" s="174" t="s">
        <v>119</v>
      </c>
      <c r="F115" s="169" t="s">
        <v>258</v>
      </c>
      <c r="G115" s="11" t="s">
        <v>262</v>
      </c>
      <c r="H115" s="1" t="s">
        <v>278</v>
      </c>
      <c r="I115" s="178" t="s">
        <v>327</v>
      </c>
      <c r="J115" s="12" t="s">
        <v>328</v>
      </c>
      <c r="K115" s="186">
        <v>1429</v>
      </c>
      <c r="L115" s="151"/>
    </row>
    <row r="116" spans="1:12" s="67" customFormat="1" ht="63.75" x14ac:dyDescent="0.2">
      <c r="A116" s="81"/>
      <c r="B116" s="172">
        <v>44418</v>
      </c>
      <c r="C116" s="171" t="s">
        <v>234</v>
      </c>
      <c r="D116" s="173" t="s">
        <v>64</v>
      </c>
      <c r="E116" s="173" t="s">
        <v>246</v>
      </c>
      <c r="F116" s="169" t="s">
        <v>65</v>
      </c>
      <c r="G116" s="11" t="s">
        <v>262</v>
      </c>
      <c r="H116" s="1" t="s">
        <v>279</v>
      </c>
      <c r="I116" s="182" t="s">
        <v>329</v>
      </c>
      <c r="J116" s="12" t="s">
        <v>330</v>
      </c>
      <c r="K116" s="186">
        <v>316.25</v>
      </c>
      <c r="L116" s="151"/>
    </row>
    <row r="117" spans="1:12" s="67" customFormat="1" ht="63.75" x14ac:dyDescent="0.2">
      <c r="A117" s="81"/>
      <c r="B117" s="172">
        <v>44418</v>
      </c>
      <c r="C117" s="171" t="s">
        <v>235</v>
      </c>
      <c r="D117" s="174" t="s">
        <v>255</v>
      </c>
      <c r="E117" s="174" t="s">
        <v>53</v>
      </c>
      <c r="F117" s="169" t="s">
        <v>65</v>
      </c>
      <c r="G117" s="11" t="s">
        <v>262</v>
      </c>
      <c r="H117" s="1" t="s">
        <v>279</v>
      </c>
      <c r="I117" s="182" t="s">
        <v>331</v>
      </c>
      <c r="J117" s="12" t="s">
        <v>332</v>
      </c>
      <c r="K117" s="186">
        <v>303.25</v>
      </c>
      <c r="L117" s="151"/>
    </row>
    <row r="118" spans="1:12" s="67" customFormat="1" ht="51" x14ac:dyDescent="0.2">
      <c r="A118" s="81"/>
      <c r="B118" s="166">
        <v>44403</v>
      </c>
      <c r="C118" s="167" t="s">
        <v>236</v>
      </c>
      <c r="D118" s="174" t="s">
        <v>43</v>
      </c>
      <c r="E118" s="174" t="s">
        <v>257</v>
      </c>
      <c r="F118" s="169" t="s">
        <v>259</v>
      </c>
      <c r="G118" s="11" t="s">
        <v>280</v>
      </c>
      <c r="H118" s="1" t="s">
        <v>281</v>
      </c>
      <c r="I118" s="178" t="s">
        <v>333</v>
      </c>
      <c r="J118" s="178" t="s">
        <v>334</v>
      </c>
      <c r="K118" s="183">
        <v>2272</v>
      </c>
      <c r="L118" s="151"/>
    </row>
    <row r="119" spans="1:12" s="67" customFormat="1" ht="63.75" x14ac:dyDescent="0.2">
      <c r="A119" s="81"/>
      <c r="B119" s="166">
        <v>44402</v>
      </c>
      <c r="C119" s="167" t="s">
        <v>237</v>
      </c>
      <c r="D119" s="174" t="s">
        <v>64</v>
      </c>
      <c r="E119" s="174" t="s">
        <v>246</v>
      </c>
      <c r="F119" s="169" t="s">
        <v>45</v>
      </c>
      <c r="G119" s="11" t="s">
        <v>280</v>
      </c>
      <c r="H119" s="1" t="s">
        <v>282</v>
      </c>
      <c r="I119" s="178" t="s">
        <v>335</v>
      </c>
      <c r="J119" s="178" t="s">
        <v>336</v>
      </c>
      <c r="K119" s="183">
        <v>2658.5</v>
      </c>
      <c r="L119" s="151"/>
    </row>
    <row r="120" spans="1:12" s="67" customFormat="1" ht="63.75" x14ac:dyDescent="0.2">
      <c r="A120" s="81"/>
      <c r="B120" s="166">
        <v>44402</v>
      </c>
      <c r="C120" s="168" t="s">
        <v>238</v>
      </c>
      <c r="D120" s="173" t="s">
        <v>78</v>
      </c>
      <c r="E120" s="173" t="s">
        <v>79</v>
      </c>
      <c r="F120" s="169" t="s">
        <v>45</v>
      </c>
      <c r="G120" s="11" t="s">
        <v>280</v>
      </c>
      <c r="H120" s="1" t="s">
        <v>282</v>
      </c>
      <c r="I120" s="178" t="s">
        <v>337</v>
      </c>
      <c r="J120" s="12" t="s">
        <v>338</v>
      </c>
      <c r="K120" s="184">
        <v>2622.5</v>
      </c>
      <c r="L120" s="151"/>
    </row>
    <row r="121" spans="1:12" s="67" customFormat="1" ht="89.25" x14ac:dyDescent="0.2">
      <c r="A121" s="81"/>
      <c r="B121" s="170">
        <v>44406</v>
      </c>
      <c r="C121" s="167" t="s">
        <v>239</v>
      </c>
      <c r="D121" s="174" t="s">
        <v>247</v>
      </c>
      <c r="E121" s="174" t="s">
        <v>50</v>
      </c>
      <c r="F121" s="169" t="s">
        <v>45</v>
      </c>
      <c r="G121" s="11" t="s">
        <v>283</v>
      </c>
      <c r="H121" s="1" t="s">
        <v>284</v>
      </c>
      <c r="I121" s="181" t="s">
        <v>339</v>
      </c>
      <c r="J121" s="18" t="s">
        <v>340</v>
      </c>
      <c r="K121" s="183">
        <v>547</v>
      </c>
      <c r="L121" s="151"/>
    </row>
    <row r="122" spans="1:12" s="67" customFormat="1" ht="89.25" x14ac:dyDescent="0.2">
      <c r="A122" s="81"/>
      <c r="B122" s="170">
        <v>44406</v>
      </c>
      <c r="C122" s="169" t="s">
        <v>240</v>
      </c>
      <c r="D122" s="174" t="s">
        <v>250</v>
      </c>
      <c r="E122" s="174" t="s">
        <v>249</v>
      </c>
      <c r="F122" s="169" t="s">
        <v>45</v>
      </c>
      <c r="G122" s="11" t="s">
        <v>283</v>
      </c>
      <c r="H122" s="1" t="s">
        <v>284</v>
      </c>
      <c r="I122" s="178" t="s">
        <v>341</v>
      </c>
      <c r="J122" s="178" t="s">
        <v>342</v>
      </c>
      <c r="K122" s="185">
        <v>550</v>
      </c>
      <c r="L122" s="151"/>
    </row>
    <row r="123" spans="1:12" s="67" customFormat="1" ht="16.5" hidden="1" customHeight="1" x14ac:dyDescent="0.2">
      <c r="A123" s="81"/>
      <c r="B123" s="100"/>
      <c r="C123" s="11"/>
      <c r="D123" s="11"/>
      <c r="E123" s="13"/>
      <c r="F123" s="11"/>
      <c r="G123" s="12"/>
      <c r="H123" s="99"/>
      <c r="I123" s="144"/>
      <c r="J123" s="3"/>
      <c r="K123" s="3"/>
      <c r="L123" s="151"/>
    </row>
    <row r="124" spans="1:12" s="67" customFormat="1" ht="16.5" hidden="1" customHeight="1" x14ac:dyDescent="0.2">
      <c r="A124" s="81"/>
      <c r="B124" s="100"/>
      <c r="C124" s="11"/>
      <c r="D124" s="11"/>
      <c r="E124" s="13"/>
      <c r="F124" s="11"/>
      <c r="G124" s="12"/>
      <c r="H124" s="99"/>
      <c r="I124" s="144"/>
      <c r="J124" s="3"/>
      <c r="K124" s="3"/>
      <c r="L124" s="151"/>
    </row>
    <row r="125" spans="1:12" s="67" customFormat="1" ht="16.5" hidden="1" customHeight="1" x14ac:dyDescent="0.2">
      <c r="A125" s="81"/>
      <c r="B125" s="100"/>
      <c r="C125" s="11"/>
      <c r="D125" s="11"/>
      <c r="E125" s="13"/>
      <c r="F125" s="11"/>
      <c r="G125" s="12"/>
      <c r="H125" s="99"/>
      <c r="I125" s="144"/>
      <c r="J125" s="3"/>
      <c r="K125" s="3"/>
      <c r="L125" s="151"/>
    </row>
    <row r="126" spans="1:12" ht="16.5" hidden="1" customHeight="1" x14ac:dyDescent="0.2">
      <c r="B126" s="147"/>
      <c r="C126" s="11"/>
      <c r="D126" s="11"/>
      <c r="E126" s="13"/>
      <c r="F126" s="11"/>
      <c r="G126" s="12"/>
      <c r="H126" s="99"/>
      <c r="I126" s="144"/>
      <c r="J126" s="3"/>
      <c r="K126" s="3"/>
      <c r="L126" s="150"/>
    </row>
    <row r="127" spans="1:12" ht="16.5" hidden="1" customHeight="1" x14ac:dyDescent="0.2">
      <c r="B127" s="147"/>
      <c r="C127" s="11"/>
      <c r="D127" s="11"/>
      <c r="E127" s="13"/>
      <c r="F127" s="11"/>
      <c r="G127" s="12"/>
      <c r="H127" s="99"/>
      <c r="I127" s="144"/>
      <c r="J127" s="3"/>
      <c r="K127" s="3"/>
      <c r="L127" s="150"/>
    </row>
    <row r="128" spans="1:12" ht="16.5" hidden="1" customHeight="1" x14ac:dyDescent="0.2">
      <c r="B128" s="77"/>
      <c r="C128" s="11"/>
      <c r="D128" s="11"/>
      <c r="E128" s="13"/>
      <c r="F128" s="11"/>
      <c r="G128" s="12"/>
      <c r="H128" s="99"/>
      <c r="I128" s="144"/>
      <c r="J128" s="3"/>
      <c r="K128" s="3"/>
      <c r="L128" s="150"/>
    </row>
    <row r="129" spans="2:12" ht="25.5" x14ac:dyDescent="0.2">
      <c r="B129" s="113"/>
      <c r="C129" s="114"/>
      <c r="D129" s="146" t="s">
        <v>30</v>
      </c>
      <c r="E129" s="145" t="s">
        <v>31</v>
      </c>
      <c r="F129" s="114"/>
      <c r="G129" s="115"/>
      <c r="H129" s="99"/>
      <c r="I129" s="144"/>
      <c r="J129" s="118"/>
      <c r="K129" s="119">
        <f>SUBTOTAL(109,K6:K128)</f>
        <v>445057.49555640004</v>
      </c>
      <c r="L129" s="150"/>
    </row>
    <row r="130" spans="2:12" x14ac:dyDescent="0.2">
      <c r="B130" s="19"/>
      <c r="C130" s="13"/>
      <c r="D130" s="13"/>
      <c r="E130" s="11"/>
      <c r="F130" s="14"/>
      <c r="G130" s="12"/>
      <c r="H130" s="99"/>
      <c r="I130" s="144"/>
      <c r="J130" s="88"/>
      <c r="K130" s="3"/>
      <c r="L130" s="150"/>
    </row>
    <row r="131" spans="2:12" x14ac:dyDescent="0.2">
      <c r="B131" s="19"/>
      <c r="C131" s="13"/>
      <c r="D131" s="13"/>
      <c r="E131" s="11"/>
      <c r="F131" s="14"/>
      <c r="G131" s="12"/>
      <c r="H131" s="99"/>
      <c r="I131" s="144"/>
      <c r="J131" s="88"/>
      <c r="K131" s="3"/>
      <c r="L131" s="150"/>
    </row>
    <row r="132" spans="2:12" x14ac:dyDescent="0.2">
      <c r="B132" s="19"/>
      <c r="C132" s="13"/>
      <c r="D132" s="13"/>
      <c r="E132" s="11"/>
      <c r="F132" s="14"/>
      <c r="G132" s="12"/>
      <c r="H132" s="99"/>
      <c r="I132" s="144"/>
      <c r="J132" s="88"/>
      <c r="K132" s="3"/>
      <c r="L132" s="150"/>
    </row>
    <row r="133" spans="2:12" x14ac:dyDescent="0.2">
      <c r="B133" s="19"/>
      <c r="C133" s="13"/>
      <c r="D133" s="13"/>
      <c r="E133" s="11"/>
      <c r="F133" s="14"/>
      <c r="G133" s="12"/>
      <c r="H133" s="99"/>
      <c r="I133" s="144"/>
      <c r="J133" s="88"/>
      <c r="K133" s="3"/>
      <c r="L133" s="150"/>
    </row>
    <row r="134" spans="2:12" x14ac:dyDescent="0.2">
      <c r="B134" s="19"/>
      <c r="C134" s="13"/>
      <c r="D134" s="13"/>
      <c r="E134" s="11"/>
      <c r="F134" s="14"/>
      <c r="G134" s="12"/>
      <c r="H134" s="99"/>
      <c r="I134" s="144"/>
      <c r="J134" s="88"/>
      <c r="K134" s="3"/>
      <c r="L134" s="150"/>
    </row>
    <row r="135" spans="2:12" x14ac:dyDescent="0.2">
      <c r="B135" s="19"/>
      <c r="C135" s="13"/>
      <c r="D135" s="16"/>
      <c r="E135" s="17"/>
      <c r="F135" s="14"/>
      <c r="G135" s="18"/>
      <c r="H135" s="99"/>
      <c r="I135" s="144"/>
      <c r="J135" s="88"/>
      <c r="K135" s="3"/>
      <c r="L135" s="150"/>
    </row>
    <row r="136" spans="2:12" x14ac:dyDescent="0.2">
      <c r="B136" s="19"/>
      <c r="C136" s="13"/>
      <c r="D136" s="16"/>
      <c r="E136" s="17"/>
      <c r="F136" s="14"/>
      <c r="G136" s="18"/>
      <c r="H136" s="99"/>
      <c r="I136" s="144"/>
      <c r="J136" s="88"/>
      <c r="K136" s="3"/>
      <c r="L136" s="150"/>
    </row>
    <row r="137" spans="2:12" x14ac:dyDescent="0.2">
      <c r="B137" s="19"/>
      <c r="C137" s="13"/>
      <c r="D137" s="16"/>
      <c r="E137" s="17"/>
      <c r="F137" s="14"/>
      <c r="G137" s="18"/>
      <c r="H137" s="99"/>
      <c r="I137" s="144"/>
      <c r="J137" s="88"/>
      <c r="K137" s="3"/>
      <c r="L137" s="150"/>
    </row>
    <row r="138" spans="2:12" x14ac:dyDescent="0.2">
      <c r="B138" s="19"/>
      <c r="C138" s="13"/>
      <c r="D138" s="16"/>
      <c r="E138" s="17"/>
      <c r="F138" s="14"/>
      <c r="G138" s="18"/>
      <c r="H138" s="99"/>
      <c r="I138" s="144"/>
      <c r="J138" s="88"/>
      <c r="K138" s="3"/>
      <c r="L138" s="150"/>
    </row>
    <row r="139" spans="2:12" x14ac:dyDescent="0.2">
      <c r="B139" s="19"/>
      <c r="C139" s="13"/>
      <c r="D139" s="16"/>
      <c r="E139" s="17"/>
      <c r="F139" s="14"/>
      <c r="G139" s="18"/>
      <c r="H139" s="99"/>
      <c r="I139" s="144"/>
      <c r="J139" s="88"/>
      <c r="K139" s="3"/>
      <c r="L139" s="150"/>
    </row>
    <row r="140" spans="2:12" x14ac:dyDescent="0.2">
      <c r="B140" s="19"/>
      <c r="C140" s="13"/>
      <c r="D140" s="16"/>
      <c r="E140" s="17"/>
      <c r="F140" s="14"/>
      <c r="G140" s="18"/>
      <c r="H140" s="99"/>
      <c r="I140" s="144"/>
      <c r="J140" s="88"/>
      <c r="K140" s="3"/>
      <c r="L140" s="150"/>
    </row>
    <row r="141" spans="2:12" x14ac:dyDescent="0.2">
      <c r="B141" s="19"/>
      <c r="C141" s="13"/>
      <c r="D141" s="16"/>
      <c r="E141" s="17"/>
      <c r="F141" s="14"/>
      <c r="G141" s="18"/>
      <c r="H141" s="99"/>
      <c r="I141" s="144"/>
      <c r="J141" s="88"/>
      <c r="K141" s="3"/>
      <c r="L141" s="150"/>
    </row>
    <row r="142" spans="2:12" x14ac:dyDescent="0.2">
      <c r="B142" s="19"/>
      <c r="C142" s="16"/>
      <c r="D142" s="16"/>
      <c r="E142" s="16"/>
      <c r="F142" s="14"/>
      <c r="G142" s="18"/>
      <c r="H142" s="99"/>
      <c r="I142" s="144"/>
      <c r="J142" s="88"/>
      <c r="K142" s="3"/>
      <c r="L142" s="150"/>
    </row>
    <row r="143" spans="2:12" x14ac:dyDescent="0.2">
      <c r="B143" s="19"/>
      <c r="C143" s="13"/>
      <c r="D143" s="16"/>
      <c r="E143" s="17"/>
      <c r="F143" s="14"/>
      <c r="G143" s="18"/>
      <c r="H143" s="99"/>
      <c r="I143" s="144"/>
      <c r="J143" s="88"/>
      <c r="K143" s="3"/>
      <c r="L143" s="150"/>
    </row>
    <row r="144" spans="2:12" x14ac:dyDescent="0.2">
      <c r="B144" s="19"/>
      <c r="C144" s="13"/>
      <c r="D144" s="16"/>
      <c r="E144" s="17"/>
      <c r="F144" s="14"/>
      <c r="G144" s="18"/>
      <c r="H144" s="99"/>
      <c r="I144" s="144"/>
      <c r="J144" s="88"/>
      <c r="K144" s="3"/>
      <c r="L144" s="150"/>
    </row>
    <row r="145" spans="2:12" x14ac:dyDescent="0.2">
      <c r="B145" s="19"/>
      <c r="C145" s="13"/>
      <c r="D145" s="16"/>
      <c r="E145" s="17"/>
      <c r="F145" s="14"/>
      <c r="G145" s="18"/>
      <c r="H145" s="99"/>
      <c r="I145" s="144"/>
      <c r="J145" s="88"/>
      <c r="K145" s="3"/>
      <c r="L145" s="150"/>
    </row>
    <row r="146" spans="2:12" x14ac:dyDescent="0.2">
      <c r="B146" s="19"/>
      <c r="C146" s="13"/>
      <c r="D146" s="16"/>
      <c r="E146" s="17"/>
      <c r="F146" s="14"/>
      <c r="G146" s="18"/>
      <c r="H146" s="99"/>
      <c r="I146" s="144"/>
      <c r="J146" s="88"/>
      <c r="K146" s="3"/>
      <c r="L146" s="150"/>
    </row>
    <row r="147" spans="2:12" x14ac:dyDescent="0.2">
      <c r="B147" s="19"/>
      <c r="C147" s="13"/>
      <c r="D147" s="16"/>
      <c r="E147" s="17"/>
      <c r="F147" s="14"/>
      <c r="G147" s="18"/>
      <c r="H147" s="99"/>
      <c r="I147" s="144"/>
      <c r="J147" s="88"/>
      <c r="K147" s="3"/>
      <c r="L147" s="150"/>
    </row>
    <row r="148" spans="2:12" x14ac:dyDescent="0.2">
      <c r="B148" s="19"/>
      <c r="C148" s="13"/>
      <c r="D148" s="16"/>
      <c r="E148" s="17"/>
      <c r="F148" s="14"/>
      <c r="G148" s="18"/>
      <c r="H148" s="14"/>
      <c r="I148" s="15"/>
      <c r="J148" s="88"/>
      <c r="K148" s="3"/>
      <c r="L148" s="150"/>
    </row>
    <row r="149" spans="2:12" x14ac:dyDescent="0.2">
      <c r="B149" s="19"/>
      <c r="C149" s="13"/>
      <c r="D149" s="16"/>
      <c r="E149" s="17"/>
      <c r="F149" s="14"/>
      <c r="G149" s="18"/>
      <c r="H149" s="14"/>
      <c r="I149" s="15"/>
      <c r="J149" s="88"/>
      <c r="K149" s="3"/>
      <c r="L149" s="150"/>
    </row>
    <row r="150" spans="2:12" x14ac:dyDescent="0.2">
      <c r="B150" s="19"/>
      <c r="C150" s="13"/>
      <c r="D150" s="16"/>
      <c r="E150" s="17"/>
      <c r="F150" s="14"/>
      <c r="G150" s="18"/>
      <c r="H150" s="14"/>
      <c r="I150" s="15"/>
      <c r="J150" s="88"/>
      <c r="K150" s="3"/>
      <c r="L150" s="150"/>
    </row>
    <row r="151" spans="2:12" x14ac:dyDescent="0.2">
      <c r="B151" s="19"/>
      <c r="C151" s="13"/>
      <c r="D151" s="16"/>
      <c r="E151" s="17"/>
      <c r="F151" s="14"/>
      <c r="G151" s="18"/>
      <c r="H151" s="14"/>
      <c r="I151" s="15"/>
      <c r="J151" s="88"/>
      <c r="K151" s="3"/>
      <c r="L151" s="150"/>
    </row>
    <row r="152" spans="2:12" x14ac:dyDescent="0.2">
      <c r="B152" s="19"/>
      <c r="C152" s="13"/>
      <c r="D152" s="16"/>
      <c r="E152" s="17"/>
      <c r="F152" s="14"/>
      <c r="G152" s="18"/>
      <c r="H152" s="14"/>
      <c r="I152" s="15"/>
      <c r="J152" s="88"/>
      <c r="K152" s="3"/>
      <c r="L152" s="150"/>
    </row>
    <row r="153" spans="2:12" x14ac:dyDescent="0.2">
      <c r="B153" s="19"/>
      <c r="C153" s="13"/>
      <c r="D153" s="16"/>
      <c r="E153" s="17"/>
      <c r="F153" s="14"/>
      <c r="G153" s="18"/>
      <c r="H153" s="14"/>
      <c r="I153" s="15"/>
      <c r="J153" s="88"/>
      <c r="K153" s="3"/>
      <c r="L153" s="150"/>
    </row>
    <row r="154" spans="2:12" x14ac:dyDescent="0.2">
      <c r="B154" s="19"/>
      <c r="C154" s="13"/>
      <c r="D154" s="16"/>
      <c r="E154" s="17"/>
      <c r="F154" s="14"/>
      <c r="G154" s="18"/>
      <c r="H154" s="14"/>
      <c r="I154" s="15"/>
      <c r="J154" s="88"/>
      <c r="K154" s="3"/>
      <c r="L154" s="150"/>
    </row>
    <row r="155" spans="2:12" x14ac:dyDescent="0.2">
      <c r="B155" s="19"/>
      <c r="C155" s="13"/>
      <c r="D155" s="16"/>
      <c r="E155" s="17"/>
      <c r="F155" s="14"/>
      <c r="G155" s="18"/>
      <c r="H155" s="14"/>
      <c r="I155" s="15"/>
      <c r="J155" s="88"/>
      <c r="K155" s="3"/>
      <c r="L155" s="150"/>
    </row>
    <row r="156" spans="2:12" x14ac:dyDescent="0.2">
      <c r="B156" s="19"/>
      <c r="C156" s="13"/>
      <c r="D156" s="16"/>
      <c r="E156" s="17"/>
      <c r="F156" s="14"/>
      <c r="G156" s="18"/>
      <c r="H156" s="14"/>
      <c r="I156" s="15"/>
      <c r="J156" s="88"/>
      <c r="K156" s="3"/>
      <c r="L156" s="150"/>
    </row>
    <row r="157" spans="2:12" x14ac:dyDescent="0.2">
      <c r="B157" s="19"/>
      <c r="C157" s="13"/>
      <c r="D157" s="16"/>
      <c r="E157" s="11"/>
      <c r="F157" s="14"/>
      <c r="G157" s="12"/>
      <c r="H157" s="14"/>
      <c r="I157" s="15"/>
      <c r="J157" s="88"/>
      <c r="K157" s="3"/>
      <c r="L157" s="150"/>
    </row>
    <row r="158" spans="2:12" x14ac:dyDescent="0.2">
      <c r="B158" s="19"/>
      <c r="C158" s="13"/>
      <c r="D158" s="16"/>
      <c r="E158" s="17"/>
      <c r="F158" s="14"/>
      <c r="G158" s="18"/>
      <c r="H158" s="14"/>
      <c r="I158" s="15"/>
      <c r="J158" s="88"/>
      <c r="K158" s="3"/>
      <c r="L158" s="150"/>
    </row>
    <row r="159" spans="2:12" x14ac:dyDescent="0.2">
      <c r="B159" s="19"/>
      <c r="C159" s="13"/>
      <c r="D159" s="16"/>
      <c r="E159" s="17"/>
      <c r="F159" s="14"/>
      <c r="G159" s="18"/>
      <c r="H159" s="14"/>
      <c r="I159" s="15"/>
      <c r="J159" s="88"/>
      <c r="K159" s="3"/>
      <c r="L159" s="150"/>
    </row>
    <row r="160" spans="2:12" x14ac:dyDescent="0.2">
      <c r="B160" s="19"/>
      <c r="C160" s="13"/>
      <c r="D160" s="16"/>
      <c r="E160" s="17"/>
      <c r="F160" s="14"/>
      <c r="G160" s="18"/>
      <c r="H160" s="14"/>
      <c r="I160" s="15"/>
      <c r="J160" s="88"/>
      <c r="K160" s="3"/>
      <c r="L160" s="150"/>
    </row>
    <row r="161" spans="2:12" x14ac:dyDescent="0.2">
      <c r="B161" s="19"/>
      <c r="C161" s="13"/>
      <c r="D161" s="16"/>
      <c r="E161" s="17"/>
      <c r="F161" s="14"/>
      <c r="G161" s="18"/>
      <c r="H161" s="14"/>
      <c r="I161" s="15"/>
      <c r="J161" s="88"/>
      <c r="K161" s="3"/>
      <c r="L161" s="150"/>
    </row>
    <row r="162" spans="2:12" x14ac:dyDescent="0.2">
      <c r="B162" s="19"/>
      <c r="C162" s="13"/>
      <c r="D162" s="16"/>
      <c r="E162" s="17"/>
      <c r="F162" s="14"/>
      <c r="G162" s="18"/>
      <c r="H162" s="14"/>
      <c r="I162" s="15"/>
      <c r="J162" s="88"/>
      <c r="K162" s="3"/>
      <c r="L162" s="150"/>
    </row>
    <row r="163" spans="2:12" x14ac:dyDescent="0.2">
      <c r="B163" s="19"/>
      <c r="C163" s="13"/>
      <c r="D163" s="16"/>
      <c r="E163" s="17"/>
      <c r="F163" s="14"/>
      <c r="G163" s="18"/>
      <c r="H163" s="14"/>
      <c r="I163" s="15"/>
      <c r="J163" s="88"/>
      <c r="K163" s="3"/>
      <c r="L163" s="150"/>
    </row>
    <row r="164" spans="2:12" x14ac:dyDescent="0.2">
      <c r="B164" s="19"/>
      <c r="C164" s="13"/>
      <c r="D164" s="16"/>
      <c r="E164" s="17"/>
      <c r="F164" s="14"/>
      <c r="G164" s="18"/>
      <c r="H164" s="14"/>
      <c r="I164" s="15"/>
      <c r="J164" s="88"/>
      <c r="K164" s="3"/>
      <c r="L164" s="150"/>
    </row>
    <row r="165" spans="2:12" x14ac:dyDescent="0.2">
      <c r="B165" s="19"/>
      <c r="C165" s="16"/>
      <c r="D165" s="16"/>
      <c r="E165" s="17"/>
      <c r="F165" s="14"/>
      <c r="G165" s="18"/>
      <c r="H165" s="14"/>
      <c r="I165" s="15"/>
      <c r="J165" s="88"/>
      <c r="K165" s="3"/>
      <c r="L165" s="150"/>
    </row>
    <row r="166" spans="2:12" x14ac:dyDescent="0.2">
      <c r="B166" s="20"/>
      <c r="C166" s="21"/>
      <c r="D166" s="21"/>
      <c r="E166" s="10"/>
      <c r="F166" s="10"/>
      <c r="G166" s="22"/>
      <c r="H166" s="10"/>
      <c r="I166" s="23"/>
      <c r="J166" s="90"/>
      <c r="K166" s="3"/>
      <c r="L166" s="150"/>
    </row>
    <row r="167" spans="2:12" x14ac:dyDescent="0.2">
      <c r="B167" s="19"/>
      <c r="C167" s="16"/>
      <c r="D167" s="16"/>
      <c r="E167" s="17"/>
      <c r="F167" s="14"/>
      <c r="G167" s="18"/>
      <c r="H167" s="14"/>
      <c r="I167" s="15"/>
      <c r="J167" s="88"/>
      <c r="K167" s="3"/>
      <c r="L167" s="150"/>
    </row>
    <row r="168" spans="2:12" x14ac:dyDescent="0.2">
      <c r="B168" s="19"/>
      <c r="C168" s="16"/>
      <c r="D168" s="16"/>
      <c r="E168" s="17"/>
      <c r="F168" s="14"/>
      <c r="G168" s="18"/>
      <c r="H168" s="14"/>
      <c r="I168" s="15"/>
      <c r="J168" s="88"/>
      <c r="K168" s="3"/>
      <c r="L168" s="150"/>
    </row>
    <row r="169" spans="2:12" x14ac:dyDescent="0.2">
      <c r="B169" s="19"/>
      <c r="C169" s="16"/>
      <c r="D169" s="16"/>
      <c r="E169" s="17"/>
      <c r="F169" s="14"/>
      <c r="G169" s="18"/>
      <c r="H169" s="14"/>
      <c r="I169" s="15"/>
      <c r="J169" s="88"/>
      <c r="K169" s="3"/>
      <c r="L169" s="150"/>
    </row>
    <row r="170" spans="2:12" x14ac:dyDescent="0.2">
      <c r="B170" s="19"/>
      <c r="C170" s="16"/>
      <c r="D170" s="16"/>
      <c r="E170" s="17"/>
      <c r="F170" s="14"/>
      <c r="G170" s="18"/>
      <c r="H170" s="14"/>
      <c r="I170" s="15"/>
      <c r="J170" s="88"/>
      <c r="K170" s="3"/>
      <c r="L170" s="150"/>
    </row>
    <row r="171" spans="2:12" x14ac:dyDescent="0.2">
      <c r="B171" s="19"/>
      <c r="C171" s="16"/>
      <c r="D171" s="16"/>
      <c r="E171" s="17"/>
      <c r="F171" s="14"/>
      <c r="G171" s="18"/>
      <c r="H171" s="14"/>
      <c r="I171" s="15"/>
      <c r="J171" s="88"/>
      <c r="K171" s="3"/>
      <c r="L171" s="150"/>
    </row>
    <row r="172" spans="2:12" x14ac:dyDescent="0.2">
      <c r="B172" s="19"/>
      <c r="C172" s="16"/>
      <c r="D172" s="16"/>
      <c r="E172" s="17"/>
      <c r="F172" s="14"/>
      <c r="G172" s="18"/>
      <c r="H172" s="14"/>
      <c r="I172" s="15"/>
      <c r="J172" s="88"/>
      <c r="K172" s="3"/>
      <c r="L172" s="150"/>
    </row>
    <row r="173" spans="2:12" x14ac:dyDescent="0.2">
      <c r="B173" s="19"/>
      <c r="C173" s="16"/>
      <c r="D173" s="16"/>
      <c r="E173" s="17"/>
      <c r="F173" s="14"/>
      <c r="G173" s="18"/>
      <c r="H173" s="14"/>
      <c r="I173" s="15"/>
      <c r="J173" s="88"/>
      <c r="K173" s="3"/>
      <c r="L173" s="150"/>
    </row>
    <row r="174" spans="2:12" x14ac:dyDescent="0.2">
      <c r="B174" s="19"/>
      <c r="C174" s="16"/>
      <c r="D174" s="16"/>
      <c r="E174" s="17"/>
      <c r="F174" s="14"/>
      <c r="G174" s="18"/>
      <c r="H174" s="14"/>
      <c r="I174" s="15"/>
      <c r="J174" s="88"/>
      <c r="K174" s="3"/>
      <c r="L174" s="150"/>
    </row>
    <row r="175" spans="2:12" x14ac:dyDescent="0.2">
      <c r="B175" s="19"/>
      <c r="C175" s="16"/>
      <c r="D175" s="16"/>
      <c r="E175" s="17"/>
      <c r="F175" s="14"/>
      <c r="G175" s="18"/>
      <c r="H175" s="14"/>
      <c r="I175" s="15"/>
      <c r="J175" s="88"/>
      <c r="K175" s="3"/>
      <c r="L175" s="150"/>
    </row>
    <row r="176" spans="2:12" x14ac:dyDescent="0.2">
      <c r="B176" s="19"/>
      <c r="C176" s="16"/>
      <c r="D176" s="16"/>
      <c r="E176" s="17"/>
      <c r="F176" s="14"/>
      <c r="G176" s="18"/>
      <c r="H176" s="14"/>
      <c r="I176" s="15"/>
      <c r="J176" s="88"/>
      <c r="K176" s="3"/>
      <c r="L176" s="150"/>
    </row>
    <row r="177" spans="2:12" x14ac:dyDescent="0.2">
      <c r="B177" s="19"/>
      <c r="C177" s="16"/>
      <c r="D177" s="16"/>
      <c r="E177" s="17"/>
      <c r="F177" s="14"/>
      <c r="G177" s="18"/>
      <c r="H177" s="14"/>
      <c r="I177" s="15"/>
      <c r="J177" s="88"/>
      <c r="K177" s="3"/>
      <c r="L177" s="150"/>
    </row>
    <row r="178" spans="2:12" x14ac:dyDescent="0.2">
      <c r="B178" s="19"/>
      <c r="C178" s="16"/>
      <c r="D178" s="16"/>
      <c r="E178" s="17"/>
      <c r="F178" s="14"/>
      <c r="G178" s="18"/>
      <c r="H178" s="14"/>
      <c r="I178" s="15"/>
      <c r="J178" s="88"/>
      <c r="K178" s="3"/>
      <c r="L178" s="150"/>
    </row>
    <row r="179" spans="2:12" x14ac:dyDescent="0.2">
      <c r="B179" s="19"/>
      <c r="C179" s="16"/>
      <c r="D179" s="16"/>
      <c r="E179" s="17"/>
      <c r="F179" s="14"/>
      <c r="G179" s="18"/>
      <c r="H179" s="14"/>
      <c r="I179" s="15"/>
      <c r="J179" s="88"/>
      <c r="K179" s="3"/>
      <c r="L179" s="150"/>
    </row>
    <row r="180" spans="2:12" x14ac:dyDescent="0.2">
      <c r="B180" s="19"/>
      <c r="C180" s="16"/>
      <c r="D180" s="13"/>
      <c r="E180" s="11"/>
      <c r="F180" s="14"/>
      <c r="G180" s="18"/>
      <c r="H180" s="14"/>
      <c r="I180" s="15"/>
      <c r="J180" s="88"/>
      <c r="K180" s="3"/>
      <c r="L180" s="150"/>
    </row>
    <row r="181" spans="2:12" x14ac:dyDescent="0.2">
      <c r="B181" s="19"/>
      <c r="C181" s="16"/>
      <c r="D181" s="13"/>
      <c r="E181" s="11"/>
      <c r="F181" s="14"/>
      <c r="G181" s="18"/>
      <c r="H181" s="14"/>
      <c r="I181" s="15"/>
      <c r="J181" s="88"/>
      <c r="K181" s="3"/>
      <c r="L181" s="150"/>
    </row>
    <row r="182" spans="2:12" x14ac:dyDescent="0.2">
      <c r="B182" s="19"/>
      <c r="C182" s="16"/>
      <c r="D182" s="16"/>
      <c r="E182" s="17"/>
      <c r="F182" s="14"/>
      <c r="G182" s="18"/>
      <c r="H182" s="14"/>
      <c r="I182" s="15"/>
      <c r="J182" s="88"/>
      <c r="K182" s="3"/>
      <c r="L182" s="150"/>
    </row>
    <row r="183" spans="2:12" x14ac:dyDescent="0.2">
      <c r="B183" s="19"/>
      <c r="C183" s="16"/>
      <c r="D183" s="16"/>
      <c r="E183" s="17"/>
      <c r="F183" s="14"/>
      <c r="G183" s="18"/>
      <c r="H183" s="14"/>
      <c r="I183" s="15"/>
      <c r="J183" s="88"/>
      <c r="K183" s="3"/>
      <c r="L183" s="150"/>
    </row>
    <row r="184" spans="2:12" x14ac:dyDescent="0.2">
      <c r="B184" s="19"/>
      <c r="C184" s="16"/>
      <c r="D184" s="16"/>
      <c r="E184" s="17"/>
      <c r="F184" s="14"/>
      <c r="G184" s="18"/>
      <c r="H184" s="14"/>
      <c r="I184" s="15"/>
      <c r="J184" s="88"/>
      <c r="K184" s="3"/>
      <c r="L184" s="150"/>
    </row>
    <row r="185" spans="2:12" x14ac:dyDescent="0.2">
      <c r="B185" s="19"/>
      <c r="C185" s="16"/>
      <c r="D185" s="16"/>
      <c r="E185" s="17"/>
      <c r="F185" s="14"/>
      <c r="G185" s="18"/>
      <c r="H185" s="14"/>
      <c r="I185" s="15"/>
      <c r="J185" s="88"/>
      <c r="K185" s="3"/>
      <c r="L185" s="150"/>
    </row>
    <row r="186" spans="2:12" x14ac:dyDescent="0.2">
      <c r="B186" s="19"/>
      <c r="C186" s="16"/>
      <c r="D186" s="16"/>
      <c r="E186" s="17"/>
      <c r="F186" s="14"/>
      <c r="G186" s="18"/>
      <c r="H186" s="14"/>
      <c r="I186" s="15"/>
      <c r="J186" s="88"/>
      <c r="K186" s="3"/>
      <c r="L186" s="150"/>
    </row>
    <row r="187" spans="2:12" x14ac:dyDescent="0.2">
      <c r="B187" s="19"/>
      <c r="C187" s="16"/>
      <c r="D187" s="16"/>
      <c r="E187" s="17"/>
      <c r="F187" s="14"/>
      <c r="G187" s="18"/>
      <c r="H187" s="14"/>
      <c r="I187" s="15"/>
      <c r="J187" s="88"/>
      <c r="K187" s="3"/>
      <c r="L187" s="150"/>
    </row>
    <row r="188" spans="2:12" x14ac:dyDescent="0.2">
      <c r="B188" s="19"/>
      <c r="C188" s="16"/>
      <c r="D188" s="16"/>
      <c r="E188" s="17"/>
      <c r="F188" s="14"/>
      <c r="G188" s="18"/>
      <c r="H188" s="14"/>
      <c r="I188" s="15"/>
      <c r="J188" s="88"/>
      <c r="K188" s="3"/>
      <c r="L188" s="150"/>
    </row>
    <row r="189" spans="2:12" x14ac:dyDescent="0.2">
      <c r="B189" s="19"/>
      <c r="C189" s="16"/>
      <c r="D189" s="16"/>
      <c r="E189" s="17"/>
      <c r="F189" s="14"/>
      <c r="G189" s="18"/>
      <c r="H189" s="14"/>
      <c r="I189" s="15"/>
      <c r="J189" s="88"/>
      <c r="K189" s="3"/>
      <c r="L189" s="150"/>
    </row>
    <row r="190" spans="2:12" x14ac:dyDescent="0.2">
      <c r="B190" s="19"/>
      <c r="C190" s="16"/>
      <c r="D190" s="16"/>
      <c r="E190" s="17"/>
      <c r="F190" s="14"/>
      <c r="G190" s="18"/>
      <c r="H190" s="14"/>
      <c r="I190" s="15"/>
      <c r="J190" s="88"/>
      <c r="K190" s="3"/>
      <c r="L190" s="150"/>
    </row>
    <row r="191" spans="2:12" x14ac:dyDescent="0.2">
      <c r="B191" s="19"/>
      <c r="C191" s="16"/>
      <c r="D191" s="16"/>
      <c r="E191" s="17"/>
      <c r="F191" s="14"/>
      <c r="G191" s="18"/>
      <c r="H191" s="14"/>
      <c r="I191" s="15"/>
      <c r="J191" s="88"/>
      <c r="K191" s="3"/>
      <c r="L191" s="150"/>
    </row>
    <row r="192" spans="2:12" x14ac:dyDescent="0.2">
      <c r="B192" s="19"/>
      <c r="C192" s="16"/>
      <c r="D192" s="16"/>
      <c r="E192" s="17"/>
      <c r="F192" s="14"/>
      <c r="G192" s="18"/>
      <c r="H192" s="14"/>
      <c r="I192" s="15"/>
      <c r="J192" s="88"/>
      <c r="K192" s="3"/>
      <c r="L192" s="150"/>
    </row>
    <row r="193" spans="2:12" x14ac:dyDescent="0.2">
      <c r="B193" s="19"/>
      <c r="C193" s="16"/>
      <c r="D193" s="16"/>
      <c r="E193" s="17"/>
      <c r="F193" s="14"/>
      <c r="G193" s="18"/>
      <c r="H193" s="14"/>
      <c r="I193" s="15"/>
      <c r="J193" s="88"/>
      <c r="K193" s="3"/>
      <c r="L193" s="150"/>
    </row>
    <row r="194" spans="2:12" x14ac:dyDescent="0.2">
      <c r="B194" s="19"/>
      <c r="C194" s="16"/>
      <c r="D194" s="16"/>
      <c r="E194" s="17"/>
      <c r="F194" s="14"/>
      <c r="G194" s="18"/>
      <c r="H194" s="14"/>
      <c r="I194" s="15"/>
      <c r="J194" s="88"/>
      <c r="K194" s="3"/>
      <c r="L194" s="150"/>
    </row>
    <row r="195" spans="2:12" x14ac:dyDescent="0.2">
      <c r="B195" s="19"/>
      <c r="C195" s="16"/>
      <c r="D195" s="16"/>
      <c r="E195" s="17"/>
      <c r="F195" s="14"/>
      <c r="G195" s="18"/>
      <c r="H195" s="14"/>
      <c r="I195" s="15"/>
      <c r="J195" s="88"/>
      <c r="K195" s="3"/>
      <c r="L195" s="150"/>
    </row>
    <row r="196" spans="2:12" x14ac:dyDescent="0.2">
      <c r="B196" s="19"/>
      <c r="C196" s="16"/>
      <c r="D196" s="16"/>
      <c r="E196" s="17"/>
      <c r="F196" s="14"/>
      <c r="G196" s="18"/>
      <c r="H196" s="14"/>
      <c r="I196" s="15"/>
      <c r="J196" s="88"/>
      <c r="K196" s="3"/>
      <c r="L196" s="150"/>
    </row>
    <row r="197" spans="2:12" x14ac:dyDescent="0.2">
      <c r="B197" s="19"/>
      <c r="C197" s="16"/>
      <c r="D197" s="16"/>
      <c r="E197" s="11"/>
      <c r="F197" s="14"/>
      <c r="G197" s="18"/>
      <c r="H197" s="14"/>
      <c r="I197" s="15"/>
      <c r="J197" s="88"/>
      <c r="K197" s="3"/>
      <c r="L197" s="150"/>
    </row>
    <row r="198" spans="2:12" x14ac:dyDescent="0.2">
      <c r="B198" s="19"/>
      <c r="C198" s="16"/>
      <c r="D198" s="16"/>
      <c r="E198" s="17"/>
      <c r="F198" s="14"/>
      <c r="G198" s="18"/>
      <c r="H198" s="14"/>
      <c r="I198" s="15"/>
      <c r="J198" s="88"/>
      <c r="K198" s="3"/>
      <c r="L198" s="150"/>
    </row>
    <row r="199" spans="2:12" x14ac:dyDescent="0.2">
      <c r="B199" s="62"/>
      <c r="C199" s="16"/>
      <c r="D199" s="16"/>
      <c r="E199" s="17"/>
      <c r="F199" s="14"/>
      <c r="G199" s="18"/>
      <c r="H199" s="14"/>
      <c r="I199" s="15"/>
      <c r="J199" s="88"/>
      <c r="K199" s="3"/>
      <c r="L199" s="150"/>
    </row>
    <row r="200" spans="2:12" x14ac:dyDescent="0.2">
      <c r="B200" s="62"/>
      <c r="C200" s="16"/>
      <c r="D200" s="16"/>
      <c r="E200" s="17"/>
      <c r="F200" s="14"/>
      <c r="G200" s="18"/>
      <c r="H200" s="14"/>
      <c r="I200" s="15"/>
      <c r="J200" s="88"/>
      <c r="K200" s="3"/>
      <c r="L200" s="150"/>
    </row>
    <row r="201" spans="2:12" x14ac:dyDescent="0.2">
      <c r="B201" s="62"/>
      <c r="C201" s="16"/>
      <c r="D201" s="16"/>
      <c r="E201" s="17"/>
      <c r="F201" s="14"/>
      <c r="G201" s="18"/>
      <c r="H201" s="14"/>
      <c r="I201" s="15"/>
      <c r="J201" s="88"/>
      <c r="K201" s="3"/>
      <c r="L201" s="150"/>
    </row>
    <row r="202" spans="2:12" x14ac:dyDescent="0.2">
      <c r="B202" s="63"/>
      <c r="C202" s="24"/>
      <c r="D202" s="24"/>
      <c r="E202" s="25"/>
      <c r="F202" s="26"/>
      <c r="G202" s="27"/>
      <c r="H202" s="26"/>
      <c r="I202" s="28"/>
      <c r="J202" s="91"/>
      <c r="K202" s="3"/>
      <c r="L202" s="150"/>
    </row>
    <row r="203" spans="2:12" x14ac:dyDescent="0.2">
      <c r="B203" s="64"/>
      <c r="C203" s="29"/>
      <c r="D203" s="29"/>
      <c r="E203" s="30"/>
      <c r="F203" s="31"/>
      <c r="G203" s="32"/>
      <c r="H203" s="31"/>
      <c r="I203" s="33"/>
      <c r="J203" s="92"/>
      <c r="K203" s="3"/>
      <c r="L203" s="150"/>
    </row>
    <row r="204" spans="2:12" x14ac:dyDescent="0.2">
      <c r="B204" s="65"/>
      <c r="C204" s="29"/>
      <c r="D204" s="29"/>
      <c r="E204" s="30"/>
      <c r="F204" s="31"/>
      <c r="G204" s="32"/>
      <c r="H204" s="31"/>
      <c r="I204" s="33"/>
      <c r="J204" s="92"/>
      <c r="K204" s="3"/>
      <c r="L204" s="150"/>
    </row>
    <row r="205" spans="2:12" x14ac:dyDescent="0.2">
      <c r="B205" s="65"/>
      <c r="C205" s="29"/>
      <c r="D205" s="29"/>
      <c r="E205" s="30"/>
      <c r="F205" s="31"/>
      <c r="G205" s="32"/>
      <c r="H205" s="31"/>
      <c r="I205" s="33"/>
      <c r="J205" s="92"/>
      <c r="K205" s="3"/>
      <c r="L205" s="150"/>
    </row>
    <row r="206" spans="2:12" x14ac:dyDescent="0.2">
      <c r="B206" s="65"/>
      <c r="C206" s="29"/>
      <c r="D206" s="29"/>
      <c r="E206" s="30"/>
      <c r="F206" s="31"/>
      <c r="G206" s="32"/>
      <c r="H206" s="31"/>
      <c r="I206" s="33"/>
      <c r="J206" s="92"/>
      <c r="K206" s="3"/>
      <c r="L206" s="150"/>
    </row>
    <row r="207" spans="2:12" x14ac:dyDescent="0.2">
      <c r="B207" s="65"/>
      <c r="C207" s="29"/>
      <c r="D207" s="29"/>
      <c r="E207" s="30"/>
      <c r="F207" s="31"/>
      <c r="G207" s="32"/>
      <c r="H207" s="31"/>
      <c r="I207" s="33"/>
      <c r="J207" s="92"/>
      <c r="K207" s="3"/>
      <c r="L207" s="150"/>
    </row>
    <row r="208" spans="2:12" x14ac:dyDescent="0.2">
      <c r="B208" s="65"/>
      <c r="C208" s="29"/>
      <c r="D208" s="29"/>
      <c r="E208" s="30"/>
      <c r="F208" s="31"/>
      <c r="G208" s="32"/>
      <c r="H208" s="31"/>
      <c r="I208" s="33"/>
      <c r="J208" s="92"/>
      <c r="K208" s="3"/>
      <c r="L208" s="150"/>
    </row>
    <row r="209" spans="2:12" x14ac:dyDescent="0.2">
      <c r="B209" s="65"/>
      <c r="C209" s="29"/>
      <c r="D209" s="29"/>
      <c r="E209" s="30"/>
      <c r="F209" s="31"/>
      <c r="G209" s="32"/>
      <c r="H209" s="31"/>
      <c r="I209" s="33"/>
      <c r="J209" s="92"/>
      <c r="K209" s="3"/>
      <c r="L209" s="150"/>
    </row>
    <row r="210" spans="2:12" x14ac:dyDescent="0.2">
      <c r="B210" s="65"/>
      <c r="C210" s="29"/>
      <c r="D210" s="29"/>
      <c r="E210" s="30"/>
      <c r="F210" s="31"/>
      <c r="G210" s="32"/>
      <c r="H210" s="31"/>
      <c r="I210" s="33"/>
      <c r="J210" s="92"/>
      <c r="K210" s="3"/>
      <c r="L210" s="150"/>
    </row>
    <row r="211" spans="2:12" x14ac:dyDescent="0.2">
      <c r="B211" s="65"/>
      <c r="C211" s="29"/>
      <c r="D211" s="29"/>
      <c r="E211" s="30"/>
      <c r="F211" s="31"/>
      <c r="G211" s="32"/>
      <c r="H211" s="31"/>
      <c r="I211" s="33"/>
      <c r="J211" s="92"/>
      <c r="K211" s="3"/>
      <c r="L211" s="150"/>
    </row>
    <row r="212" spans="2:12" x14ac:dyDescent="0.2">
      <c r="B212" s="65"/>
      <c r="C212" s="29"/>
      <c r="D212" s="29"/>
      <c r="E212" s="30"/>
      <c r="F212" s="31"/>
      <c r="G212" s="32"/>
      <c r="H212" s="31"/>
      <c r="I212" s="33"/>
      <c r="J212" s="92"/>
      <c r="K212" s="3"/>
      <c r="L212" s="150"/>
    </row>
    <row r="213" spans="2:12" x14ac:dyDescent="0.2">
      <c r="B213" s="65"/>
      <c r="C213" s="29"/>
      <c r="D213" s="29"/>
      <c r="E213" s="30"/>
      <c r="F213" s="31"/>
      <c r="G213" s="32"/>
      <c r="H213" s="31"/>
      <c r="I213" s="33"/>
      <c r="J213" s="92"/>
      <c r="K213" s="3"/>
      <c r="L213" s="150"/>
    </row>
    <row r="214" spans="2:12" x14ac:dyDescent="0.2">
      <c r="B214" s="65"/>
      <c r="C214" s="29"/>
      <c r="D214" s="29"/>
      <c r="E214" s="30"/>
      <c r="F214" s="31"/>
      <c r="G214" s="32"/>
      <c r="H214" s="31"/>
      <c r="I214" s="33"/>
      <c r="J214" s="92"/>
      <c r="K214" s="3"/>
      <c r="L214" s="150"/>
    </row>
    <row r="215" spans="2:12" x14ac:dyDescent="0.2">
      <c r="B215" s="65"/>
      <c r="C215" s="29"/>
      <c r="D215" s="29"/>
      <c r="E215" s="30"/>
      <c r="F215" s="31"/>
      <c r="G215" s="32"/>
      <c r="H215" s="31"/>
      <c r="I215" s="33"/>
      <c r="J215" s="92"/>
      <c r="K215" s="3"/>
      <c r="L215" s="150"/>
    </row>
    <row r="216" spans="2:12" x14ac:dyDescent="0.2">
      <c r="B216" s="65"/>
      <c r="C216" s="29"/>
      <c r="D216" s="29"/>
      <c r="E216" s="30"/>
      <c r="F216" s="31"/>
      <c r="G216" s="32"/>
      <c r="H216" s="31"/>
      <c r="I216" s="33"/>
      <c r="J216" s="92"/>
      <c r="K216" s="3"/>
      <c r="L216" s="150"/>
    </row>
    <row r="217" spans="2:12" x14ac:dyDescent="0.2">
      <c r="B217" s="65"/>
      <c r="C217" s="29"/>
      <c r="D217" s="29"/>
      <c r="E217" s="30"/>
      <c r="F217" s="31"/>
      <c r="G217" s="32"/>
      <c r="H217" s="31"/>
      <c r="I217" s="33"/>
      <c r="J217" s="92"/>
      <c r="K217" s="3"/>
      <c r="L217" s="150"/>
    </row>
    <row r="218" spans="2:12" x14ac:dyDescent="0.2">
      <c r="B218" s="65"/>
      <c r="C218" s="29"/>
      <c r="D218" s="29"/>
      <c r="E218" s="30"/>
      <c r="F218" s="31"/>
      <c r="G218" s="32"/>
      <c r="H218" s="31"/>
      <c r="I218" s="33"/>
      <c r="J218" s="92"/>
      <c r="K218" s="3"/>
      <c r="L218" s="150"/>
    </row>
    <row r="219" spans="2:12" x14ac:dyDescent="0.2">
      <c r="B219" s="65"/>
      <c r="C219" s="29"/>
      <c r="D219" s="29"/>
      <c r="E219" s="30"/>
      <c r="F219" s="31"/>
      <c r="G219" s="32"/>
      <c r="H219" s="31"/>
      <c r="I219" s="33"/>
      <c r="J219" s="92"/>
      <c r="K219" s="3"/>
      <c r="L219" s="150"/>
    </row>
    <row r="220" spans="2:12" x14ac:dyDescent="0.2">
      <c r="B220" s="65"/>
      <c r="C220" s="29"/>
      <c r="D220" s="29"/>
      <c r="E220" s="30"/>
      <c r="F220" s="31"/>
      <c r="G220" s="32"/>
      <c r="H220" s="31"/>
      <c r="I220" s="33"/>
      <c r="J220" s="92"/>
      <c r="K220" s="3"/>
      <c r="L220" s="150"/>
    </row>
    <row r="221" spans="2:12" x14ac:dyDescent="0.2">
      <c r="B221" s="65"/>
      <c r="C221" s="29"/>
      <c r="D221" s="29"/>
      <c r="E221" s="30"/>
      <c r="F221" s="31"/>
      <c r="G221" s="32"/>
      <c r="H221" s="31"/>
      <c r="I221" s="33"/>
      <c r="J221" s="92"/>
      <c r="K221" s="3"/>
      <c r="L221" s="150"/>
    </row>
    <row r="222" spans="2:12" x14ac:dyDescent="0.2">
      <c r="B222" s="65"/>
      <c r="C222" s="29"/>
      <c r="D222" s="29"/>
      <c r="E222" s="30"/>
      <c r="F222" s="31"/>
      <c r="G222" s="32"/>
      <c r="H222" s="31"/>
      <c r="I222" s="33"/>
      <c r="J222" s="92"/>
      <c r="K222" s="3"/>
      <c r="L222" s="150"/>
    </row>
    <row r="223" spans="2:12" x14ac:dyDescent="0.2">
      <c r="B223" s="65"/>
      <c r="C223" s="29"/>
      <c r="D223" s="29"/>
      <c r="E223" s="30"/>
      <c r="F223" s="31"/>
      <c r="G223" s="32"/>
      <c r="H223" s="31"/>
      <c r="I223" s="33"/>
      <c r="J223" s="92"/>
      <c r="K223" s="3"/>
      <c r="L223" s="150"/>
    </row>
    <row r="224" spans="2:12" x14ac:dyDescent="0.2">
      <c r="B224" s="65"/>
      <c r="C224" s="29"/>
      <c r="D224" s="29"/>
      <c r="E224" s="30"/>
      <c r="F224" s="31"/>
      <c r="G224" s="32"/>
      <c r="H224" s="31"/>
      <c r="I224" s="33"/>
      <c r="J224" s="92"/>
      <c r="K224" s="3"/>
      <c r="L224" s="150"/>
    </row>
    <row r="225" spans="2:12" x14ac:dyDescent="0.2">
      <c r="B225" s="65"/>
      <c r="C225" s="29"/>
      <c r="D225" s="29"/>
      <c r="E225" s="30"/>
      <c r="F225" s="31"/>
      <c r="G225" s="32"/>
      <c r="H225" s="31"/>
      <c r="I225" s="33"/>
      <c r="J225" s="92"/>
      <c r="K225" s="3"/>
      <c r="L225" s="150"/>
    </row>
    <row r="226" spans="2:12" ht="18" x14ac:dyDescent="0.2">
      <c r="B226" s="59"/>
      <c r="C226" s="29"/>
      <c r="D226" s="29"/>
      <c r="E226" s="30"/>
      <c r="F226" s="31"/>
      <c r="G226" s="32"/>
      <c r="H226" s="31"/>
      <c r="I226" s="33"/>
      <c r="J226" s="92"/>
      <c r="K226" s="3"/>
      <c r="L226" s="150"/>
    </row>
    <row r="227" spans="2:12" x14ac:dyDescent="0.2">
      <c r="B227" s="34"/>
      <c r="C227" s="35"/>
      <c r="D227" s="35"/>
      <c r="E227" s="36"/>
      <c r="F227" s="37"/>
      <c r="G227" s="38"/>
      <c r="H227" s="37"/>
      <c r="I227" s="39"/>
      <c r="J227" s="93"/>
      <c r="K227" s="3"/>
      <c r="L227" s="150"/>
    </row>
    <row r="228" spans="2:12" ht="13.5" x14ac:dyDescent="0.2">
      <c r="B228" s="40"/>
      <c r="C228" s="42"/>
      <c r="D228" s="43"/>
      <c r="E228" s="44"/>
      <c r="F228" s="45"/>
      <c r="G228" s="46"/>
      <c r="H228" s="47"/>
      <c r="I228" s="48"/>
      <c r="J228" s="94"/>
      <c r="K228" s="3"/>
      <c r="L228" s="150"/>
    </row>
    <row r="229" spans="2:12" ht="13.5" x14ac:dyDescent="0.2">
      <c r="B229" s="40"/>
      <c r="C229" s="42"/>
      <c r="D229" s="43"/>
      <c r="E229" s="44"/>
      <c r="F229" s="45"/>
      <c r="G229" s="46"/>
      <c r="H229" s="47"/>
      <c r="I229" s="48"/>
      <c r="J229" s="94"/>
      <c r="K229" s="3"/>
      <c r="L229" s="150"/>
    </row>
    <row r="230" spans="2:12" ht="13.5" x14ac:dyDescent="0.2">
      <c r="B230" s="40"/>
      <c r="C230" s="42"/>
      <c r="D230" s="43"/>
      <c r="E230" s="44"/>
      <c r="F230" s="45"/>
      <c r="G230" s="46"/>
      <c r="H230" s="47"/>
      <c r="I230" s="48"/>
      <c r="J230" s="94"/>
      <c r="K230" s="3"/>
      <c r="L230" s="150"/>
    </row>
    <row r="231" spans="2:12" x14ac:dyDescent="0.2">
      <c r="B231" s="40"/>
      <c r="C231" s="42"/>
      <c r="D231" s="50"/>
      <c r="E231" s="51"/>
      <c r="F231" s="45"/>
      <c r="G231" s="46"/>
      <c r="H231" s="47"/>
      <c r="I231" s="48"/>
      <c r="J231" s="94"/>
      <c r="K231" s="3"/>
      <c r="L231" s="150"/>
    </row>
    <row r="232" spans="2:12" ht="13.5" x14ac:dyDescent="0.2">
      <c r="B232" s="40"/>
      <c r="C232" s="42"/>
      <c r="D232" s="43"/>
      <c r="E232" s="44"/>
      <c r="F232" s="45"/>
      <c r="G232" s="46"/>
      <c r="H232" s="47"/>
      <c r="I232" s="48"/>
      <c r="J232" s="94"/>
      <c r="K232" s="3"/>
      <c r="L232" s="150"/>
    </row>
    <row r="233" spans="2:12" ht="13.5" x14ac:dyDescent="0.2">
      <c r="B233" s="40"/>
      <c r="C233" s="42"/>
      <c r="D233" s="43"/>
      <c r="E233" s="44"/>
      <c r="F233" s="45"/>
      <c r="G233" s="46"/>
      <c r="H233" s="47"/>
      <c r="I233" s="48"/>
      <c r="J233" s="94"/>
      <c r="K233" s="3"/>
      <c r="L233" s="150"/>
    </row>
    <row r="234" spans="2:12" x14ac:dyDescent="0.2">
      <c r="B234" s="40"/>
      <c r="C234" s="42"/>
      <c r="D234" s="50"/>
      <c r="E234" s="51"/>
      <c r="F234" s="45"/>
      <c r="G234" s="46"/>
      <c r="H234" s="47"/>
      <c r="I234" s="48"/>
      <c r="J234" s="94"/>
      <c r="K234" s="3"/>
      <c r="L234" s="150"/>
    </row>
    <row r="235" spans="2:12" ht="13.5" x14ac:dyDescent="0.2">
      <c r="B235" s="40"/>
      <c r="C235" s="42"/>
      <c r="D235" s="43"/>
      <c r="E235" s="44"/>
      <c r="F235" s="45"/>
      <c r="G235" s="46"/>
      <c r="H235" s="47"/>
      <c r="I235" s="48"/>
      <c r="J235" s="94"/>
      <c r="K235" s="3"/>
      <c r="L235" s="150"/>
    </row>
    <row r="236" spans="2:12" ht="13.5" x14ac:dyDescent="0.2">
      <c r="B236" s="40"/>
      <c r="C236" s="42"/>
      <c r="D236" s="43"/>
      <c r="E236" s="44"/>
      <c r="F236" s="45"/>
      <c r="G236" s="46"/>
      <c r="H236" s="47"/>
      <c r="I236" s="48"/>
      <c r="J236" s="94"/>
      <c r="K236" s="3"/>
      <c r="L236" s="150"/>
    </row>
    <row r="237" spans="2:12" ht="13.5" x14ac:dyDescent="0.2">
      <c r="B237" s="40"/>
      <c r="C237" s="42"/>
      <c r="D237" s="43"/>
      <c r="E237" s="44"/>
      <c r="F237" s="45"/>
      <c r="G237" s="46"/>
      <c r="H237" s="47"/>
      <c r="I237" s="48"/>
      <c r="J237" s="94"/>
      <c r="K237" s="3"/>
      <c r="L237" s="150"/>
    </row>
    <row r="238" spans="2:12" ht="13.5" x14ac:dyDescent="0.2">
      <c r="B238" s="40"/>
      <c r="C238" s="42"/>
      <c r="D238" s="43"/>
      <c r="E238" s="44"/>
      <c r="F238" s="45"/>
      <c r="G238" s="46"/>
      <c r="H238" s="47"/>
      <c r="I238" s="48"/>
      <c r="J238" s="94"/>
      <c r="K238" s="3"/>
      <c r="L238" s="150"/>
    </row>
    <row r="239" spans="2:12" x14ac:dyDescent="0.2">
      <c r="B239" s="40"/>
      <c r="C239" s="42"/>
      <c r="D239" s="50"/>
      <c r="E239" s="51"/>
      <c r="F239" s="45"/>
      <c r="G239" s="46"/>
      <c r="H239" s="47"/>
      <c r="I239" s="48"/>
      <c r="J239" s="94"/>
      <c r="K239" s="3"/>
      <c r="L239" s="150"/>
    </row>
    <row r="240" spans="2:12" ht="13.5" x14ac:dyDescent="0.2">
      <c r="B240" s="40"/>
      <c r="C240" s="42"/>
      <c r="D240" s="43"/>
      <c r="E240" s="44"/>
      <c r="F240" s="45"/>
      <c r="G240" s="46"/>
      <c r="H240" s="47"/>
      <c r="I240" s="48"/>
      <c r="J240" s="94"/>
      <c r="K240" s="3"/>
      <c r="L240" s="150"/>
    </row>
    <row r="241" spans="2:12" ht="13.5" x14ac:dyDescent="0.2">
      <c r="B241" s="40"/>
      <c r="C241" s="42"/>
      <c r="D241" s="43"/>
      <c r="E241" s="44"/>
      <c r="F241" s="45"/>
      <c r="G241" s="46"/>
      <c r="H241" s="47"/>
      <c r="I241" s="48"/>
      <c r="J241" s="94"/>
      <c r="K241" s="3"/>
      <c r="L241" s="150"/>
    </row>
    <row r="242" spans="2:12" ht="13.5" x14ac:dyDescent="0.2">
      <c r="B242" s="40"/>
      <c r="C242" s="42"/>
      <c r="D242" s="43"/>
      <c r="E242" s="44"/>
      <c r="F242" s="45"/>
      <c r="G242" s="46"/>
      <c r="H242" s="47"/>
      <c r="I242" s="48"/>
      <c r="J242" s="94"/>
      <c r="K242" s="3"/>
      <c r="L242" s="150"/>
    </row>
    <row r="243" spans="2:12" ht="13.5" x14ac:dyDescent="0.2">
      <c r="B243" s="40"/>
      <c r="C243" s="42"/>
      <c r="D243" s="43"/>
      <c r="E243" s="44"/>
      <c r="F243" s="45"/>
      <c r="G243" s="46"/>
      <c r="H243" s="47"/>
      <c r="I243" s="48"/>
      <c r="J243" s="94"/>
      <c r="K243" s="3"/>
      <c r="L243" s="150"/>
    </row>
    <row r="244" spans="2:12" ht="13.5" x14ac:dyDescent="0.2">
      <c r="B244" s="40"/>
      <c r="C244" s="42"/>
      <c r="D244" s="43"/>
      <c r="E244" s="44"/>
      <c r="F244" s="45"/>
      <c r="G244" s="46"/>
      <c r="H244" s="47"/>
      <c r="I244" s="48"/>
      <c r="J244" s="94"/>
      <c r="K244" s="3"/>
      <c r="L244" s="150"/>
    </row>
    <row r="245" spans="2:12" ht="13.5" x14ac:dyDescent="0.2">
      <c r="B245" s="40"/>
      <c r="C245" s="42"/>
      <c r="D245" s="43"/>
      <c r="E245" s="44"/>
      <c r="F245" s="45"/>
      <c r="G245" s="46"/>
      <c r="H245" s="47"/>
      <c r="I245" s="48"/>
      <c r="J245" s="94"/>
      <c r="K245" s="3"/>
      <c r="L245" s="150"/>
    </row>
    <row r="246" spans="2:12" x14ac:dyDescent="0.2">
      <c r="B246" s="40"/>
      <c r="C246" s="42"/>
      <c r="D246" s="50"/>
      <c r="E246" s="51"/>
      <c r="F246" s="45"/>
      <c r="G246" s="46"/>
      <c r="H246" s="47"/>
      <c r="I246" s="48"/>
      <c r="J246" s="94"/>
      <c r="K246" s="3"/>
      <c r="L246" s="150"/>
    </row>
    <row r="247" spans="2:12" ht="13.5" x14ac:dyDescent="0.2">
      <c r="B247" s="40"/>
      <c r="C247" s="42"/>
      <c r="D247" s="43"/>
      <c r="E247" s="44"/>
      <c r="F247" s="45"/>
      <c r="G247" s="46"/>
      <c r="H247" s="47"/>
      <c r="I247" s="48"/>
      <c r="J247" s="94"/>
      <c r="K247" s="3"/>
      <c r="L247" s="150"/>
    </row>
  </sheetData>
  <sheetProtection insertRows="0" deleteColumns="0" deleteRows="0" selectLockedCells="1" sort="0" autoFilter="0" pivotTables="0"/>
  <protectedRanges>
    <protectedRange password="C78B" sqref="B130:B198 B227" name="Rango1_13_17_15_1"/>
    <protectedRange password="C78B" sqref="G130:J227" name="Rango1_62_17_1"/>
    <protectedRange password="C78B" sqref="B228:B235" name="Rango1_13_17_1_1"/>
    <protectedRange password="C78B" sqref="G228:J235" name="Rango1_62_1_1"/>
    <protectedRange password="C78B" sqref="B236:B239" name="Rango1_13_17_3"/>
    <protectedRange password="C78B" sqref="G236:J239" name="Rango1_62_3"/>
    <protectedRange password="C78B" sqref="B240:B247" name="Rango1_13_17_2_1"/>
    <protectedRange password="C78B" sqref="G240:J247" name="Rango1_62_2_1"/>
    <protectedRange password="C78B" sqref="K126:K128" name="Rango1_62_17_13_2"/>
    <protectedRange password="C78B" sqref="G126:H128" name="Rango1_2"/>
    <protectedRange password="C78B" sqref="I126:J128" name="Rango1_4"/>
    <protectedRange password="C78B" sqref="B129" name="Rango1_13_17_2_4_1"/>
    <protectedRange password="C78B" sqref="E129" name="Rango1_8_1_3_1_12_2_4_1"/>
    <protectedRange password="C78B" sqref="H129" name="Rango1_62_2_4_1"/>
    <protectedRange password="C78B" sqref="I129:J129" name="Rango1_16_16_2_4_1"/>
    <protectedRange password="C78B" sqref="K129" name="Rango1_62_2_5_1"/>
    <protectedRange password="C78B" sqref="B126:B128" name="Rango1_13_17_11_1"/>
    <protectedRange password="C78B" sqref="H69 H71:H76" name="Rango1_62_17_10_1_1"/>
    <protectedRange password="C78B" sqref="I69:J69 I72:J76" name="Rango1_16_16_15_10_1_1"/>
    <protectedRange password="C78B" sqref="K69 K71:K76" name="Rango1_62_17_13_2_1"/>
    <protectedRange password="C78B" sqref="G77:H77" name="Rango1_1"/>
    <protectedRange password="C78B" sqref="I77:J77" name="Rango1_3"/>
    <protectedRange password="C78B" sqref="I71:J71" name="Rango1_6"/>
    <protectedRange password="C78B" sqref="C91:C95" name="Rango1_13_17_9"/>
    <protectedRange password="C78B" sqref="C97:C102" name="Rango1_13_17_14"/>
    <protectedRange password="C78B" sqref="C104:C108" name="Rango1_13_17_16"/>
    <protectedRange password="C78B" sqref="C109:C113 C115:C117" name="Rango1_13_17_17"/>
    <protectedRange password="C78B" sqref="C118:C122" name="Rango1_13_17_19"/>
    <protectedRange password="C78B" sqref="H90:H96" name="Rango1_62_8"/>
    <protectedRange password="C78B" sqref="I90:J96" name="Rango1_16_16_8_1"/>
    <protectedRange password="C78B" sqref="B91:B96" name="Rango1_13_17_8_4"/>
    <protectedRange password="C78B" sqref="B97:B103" name="Rango1_13_17_14_4"/>
    <protectedRange password="C78B" sqref="B104:B108" name="Rango1_13_17_16_4"/>
    <protectedRange password="C78B" sqref="B109:B117" name="Rango1_13_17_17_4"/>
    <protectedRange password="C78B" sqref="B118:B122" name="Rango1_13_17_19_4"/>
    <protectedRange password="C78B" sqref="K90:K96" name="Rango1_62_9_3"/>
  </protectedRanges>
  <autoFilter ref="A5:A91"/>
  <printOptions horizontalCentered="1"/>
  <pageMargins left="0.19685039370078741" right="0.19685039370078741" top="0.59055118110236227" bottom="0.39370078740157483" header="0.19685039370078741" footer="0.19685039370078741"/>
  <pageSetup paperSize="14" scale="53" orientation="landscape"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28"/>
  <sheetViews>
    <sheetView tabSelected="1" view="pageBreakPreview" topLeftCell="B4" zoomScaleNormal="100" zoomScaleSheetLayoutView="100" workbookViewId="0">
      <pane ySplit="2" topLeftCell="A6" activePane="bottomLeft" state="frozen"/>
      <selection activeCell="B4" sqref="B4"/>
      <selection pane="bottomLeft" activeCell="B4" sqref="B4"/>
    </sheetView>
  </sheetViews>
  <sheetFormatPr baseColWidth="10" defaultColWidth="11.42578125" defaultRowHeight="12.75" x14ac:dyDescent="0.2"/>
  <cols>
    <col min="1" max="1" width="6" style="2" hidden="1" customWidth="1"/>
    <col min="2" max="2" width="11.7109375" style="5" customWidth="1"/>
    <col min="3" max="3" width="11.7109375" style="8" customWidth="1"/>
    <col min="4" max="4" width="27.85546875" style="4" customWidth="1"/>
    <col min="5" max="5" width="22.7109375" style="4" customWidth="1"/>
    <col min="6" max="6" width="24.7109375" style="4" customWidth="1"/>
    <col min="7" max="7" width="27.140625" style="4" bestFit="1" customWidth="1"/>
    <col min="8" max="8" width="23" style="4" customWidth="1"/>
    <col min="9" max="9" width="54.5703125" style="6" customWidth="1"/>
    <col min="10" max="10" width="86.28515625" style="6" customWidth="1"/>
    <col min="11" max="11" width="14.140625" style="7" customWidth="1"/>
    <col min="12" max="16384" width="11.42578125" style="2"/>
  </cols>
  <sheetData>
    <row r="1" spans="1:11" s="57" customFormat="1" x14ac:dyDescent="0.2">
      <c r="A1" s="95"/>
      <c r="B1" s="96" t="s">
        <v>17</v>
      </c>
      <c r="C1" s="68"/>
      <c r="D1" s="54"/>
      <c r="E1" s="54"/>
      <c r="F1" s="54"/>
      <c r="G1" s="54"/>
      <c r="H1" s="54"/>
      <c r="I1" s="55"/>
      <c r="J1" s="55"/>
      <c r="K1" s="56"/>
    </row>
    <row r="2" spans="1:11" s="57" customFormat="1" x14ac:dyDescent="0.2">
      <c r="A2" s="95"/>
      <c r="B2" s="68" t="s">
        <v>18</v>
      </c>
      <c r="C2" s="58"/>
      <c r="D2" s="54"/>
      <c r="E2" s="54"/>
      <c r="F2" s="54"/>
      <c r="G2" s="54"/>
      <c r="H2" s="54"/>
      <c r="I2" s="55"/>
      <c r="J2" s="55"/>
      <c r="K2" s="56"/>
    </row>
    <row r="3" spans="1:11" s="57" customFormat="1" x14ac:dyDescent="0.2">
      <c r="A3" s="95"/>
      <c r="B3" s="80" t="s">
        <v>29</v>
      </c>
      <c r="C3" s="80"/>
      <c r="D3" s="80"/>
      <c r="E3" s="54"/>
      <c r="F3" s="54"/>
      <c r="G3" s="54"/>
      <c r="H3" s="54"/>
      <c r="I3" s="55"/>
      <c r="J3" s="55"/>
      <c r="K3" s="56"/>
    </row>
    <row r="4" spans="1:11" s="57" customFormat="1" x14ac:dyDescent="0.2">
      <c r="A4" s="95"/>
      <c r="B4" s="80" t="s">
        <v>84</v>
      </c>
      <c r="C4" s="80"/>
      <c r="D4" s="54"/>
      <c r="E4" s="54"/>
      <c r="F4" s="54"/>
      <c r="G4" s="54"/>
      <c r="H4" s="54"/>
      <c r="I4" s="55"/>
      <c r="J4" s="55"/>
      <c r="K4" s="56"/>
    </row>
    <row r="5" spans="1:11" s="67" customFormat="1" ht="38.25" x14ac:dyDescent="0.2">
      <c r="A5" s="9" t="s">
        <v>7</v>
      </c>
      <c r="B5" s="103" t="s">
        <v>11</v>
      </c>
      <c r="C5" s="104" t="s">
        <v>5</v>
      </c>
      <c r="D5" s="105" t="s">
        <v>9</v>
      </c>
      <c r="E5" s="105" t="s">
        <v>10</v>
      </c>
      <c r="F5" s="105" t="s">
        <v>6</v>
      </c>
      <c r="G5" s="105" t="s">
        <v>1</v>
      </c>
      <c r="H5" s="105" t="s">
        <v>14</v>
      </c>
      <c r="I5" s="106" t="s">
        <v>13</v>
      </c>
      <c r="J5" s="106" t="s">
        <v>8</v>
      </c>
      <c r="K5" s="107" t="s">
        <v>12</v>
      </c>
    </row>
    <row r="6" spans="1:11" x14ac:dyDescent="0.2">
      <c r="A6" s="98"/>
      <c r="B6" s="69" t="s">
        <v>19</v>
      </c>
      <c r="C6" s="108"/>
      <c r="D6" s="109"/>
      <c r="E6" s="109"/>
      <c r="F6" s="109"/>
      <c r="G6" s="109"/>
      <c r="H6" s="109"/>
      <c r="I6" s="110"/>
      <c r="J6" s="111"/>
      <c r="K6" s="112"/>
    </row>
    <row r="7" spans="1:11" ht="153" x14ac:dyDescent="0.2">
      <c r="A7" s="98"/>
      <c r="B7" s="156" t="s">
        <v>85</v>
      </c>
      <c r="C7" s="155">
        <v>10866</v>
      </c>
      <c r="D7" s="156" t="s">
        <v>108</v>
      </c>
      <c r="E7" s="156" t="s">
        <v>24</v>
      </c>
      <c r="F7" s="156" t="s">
        <v>61</v>
      </c>
      <c r="G7" s="156" t="s">
        <v>33</v>
      </c>
      <c r="H7" s="156" t="s">
        <v>129</v>
      </c>
      <c r="I7" s="158" t="s">
        <v>130</v>
      </c>
      <c r="J7" s="159" t="s">
        <v>131</v>
      </c>
      <c r="K7" s="165">
        <v>39611.360000000001</v>
      </c>
    </row>
    <row r="8" spans="1:11" ht="153" x14ac:dyDescent="0.2">
      <c r="A8" s="98"/>
      <c r="B8" s="156" t="s">
        <v>86</v>
      </c>
      <c r="C8" s="155">
        <v>10867</v>
      </c>
      <c r="D8" s="156" t="s">
        <v>109</v>
      </c>
      <c r="E8" s="156" t="s">
        <v>28</v>
      </c>
      <c r="F8" s="156" t="s">
        <v>61</v>
      </c>
      <c r="G8" s="156" t="s">
        <v>33</v>
      </c>
      <c r="H8" s="156" t="s">
        <v>129</v>
      </c>
      <c r="I8" s="158" t="s">
        <v>130</v>
      </c>
      <c r="J8" s="159" t="s">
        <v>131</v>
      </c>
      <c r="K8" s="165">
        <v>39611.360000000001</v>
      </c>
    </row>
    <row r="9" spans="1:11" ht="127.5" x14ac:dyDescent="0.2">
      <c r="A9" s="98"/>
      <c r="B9" s="156" t="s">
        <v>87</v>
      </c>
      <c r="C9" s="155">
        <v>10868</v>
      </c>
      <c r="D9" s="156" t="s">
        <v>110</v>
      </c>
      <c r="E9" s="156" t="s">
        <v>2</v>
      </c>
      <c r="F9" s="156" t="s">
        <v>58</v>
      </c>
      <c r="G9" s="156" t="s">
        <v>0</v>
      </c>
      <c r="H9" s="156" t="s">
        <v>132</v>
      </c>
      <c r="I9" s="158" t="s">
        <v>133</v>
      </c>
      <c r="J9" s="159" t="s">
        <v>134</v>
      </c>
      <c r="K9" s="165">
        <v>9490.91</v>
      </c>
    </row>
    <row r="10" spans="1:11" ht="63.75" x14ac:dyDescent="0.2">
      <c r="A10" s="98"/>
      <c r="B10" s="156" t="s">
        <v>88</v>
      </c>
      <c r="C10" s="155">
        <v>10869</v>
      </c>
      <c r="D10" s="156" t="s">
        <v>111</v>
      </c>
      <c r="E10" s="156" t="s">
        <v>23</v>
      </c>
      <c r="F10" s="156" t="s">
        <v>58</v>
      </c>
      <c r="G10" s="156" t="s">
        <v>0</v>
      </c>
      <c r="H10" s="156" t="s">
        <v>132</v>
      </c>
      <c r="I10" s="158" t="s">
        <v>133</v>
      </c>
      <c r="J10" s="159" t="s">
        <v>135</v>
      </c>
      <c r="K10" s="165">
        <v>9490.91</v>
      </c>
    </row>
    <row r="11" spans="1:11" ht="25.5" x14ac:dyDescent="0.2">
      <c r="A11" s="98"/>
      <c r="B11" s="156" t="s">
        <v>89</v>
      </c>
      <c r="C11" s="155">
        <v>10871</v>
      </c>
      <c r="D11" s="156" t="s">
        <v>4</v>
      </c>
      <c r="E11" s="156" t="s">
        <v>2</v>
      </c>
      <c r="F11" s="156" t="s">
        <v>58</v>
      </c>
      <c r="G11" s="156" t="s">
        <v>136</v>
      </c>
      <c r="H11" s="156" t="s">
        <v>137</v>
      </c>
      <c r="I11" s="158" t="s">
        <v>138</v>
      </c>
      <c r="J11" s="159" t="s">
        <v>139</v>
      </c>
      <c r="K11" s="165">
        <v>6777.88</v>
      </c>
    </row>
    <row r="12" spans="1:11" ht="89.25" x14ac:dyDescent="0.2">
      <c r="A12" s="98"/>
      <c r="B12" s="156" t="s">
        <v>90</v>
      </c>
      <c r="C12" s="155">
        <v>10872</v>
      </c>
      <c r="D12" s="156" t="s">
        <v>112</v>
      </c>
      <c r="E12" s="156" t="s">
        <v>20</v>
      </c>
      <c r="F12" s="156" t="s">
        <v>58</v>
      </c>
      <c r="G12" s="156"/>
      <c r="H12" s="156" t="s">
        <v>137</v>
      </c>
      <c r="I12" s="158" t="s">
        <v>138</v>
      </c>
      <c r="J12" s="159" t="s">
        <v>140</v>
      </c>
      <c r="K12" s="165">
        <v>6777.88</v>
      </c>
    </row>
    <row r="13" spans="1:11" ht="102" x14ac:dyDescent="0.2">
      <c r="A13" s="98"/>
      <c r="B13" s="156" t="s">
        <v>91</v>
      </c>
      <c r="C13" s="155">
        <v>10873</v>
      </c>
      <c r="D13" s="156" t="s">
        <v>113</v>
      </c>
      <c r="E13" s="156" t="s">
        <v>20</v>
      </c>
      <c r="F13" s="156" t="s">
        <v>57</v>
      </c>
      <c r="G13" s="156" t="s">
        <v>141</v>
      </c>
      <c r="H13" s="156" t="s">
        <v>142</v>
      </c>
      <c r="I13" s="158" t="s">
        <v>143</v>
      </c>
      <c r="J13" s="159" t="s">
        <v>144</v>
      </c>
      <c r="K13" s="165">
        <v>9485.32</v>
      </c>
    </row>
    <row r="14" spans="1:11" ht="102" x14ac:dyDescent="0.2">
      <c r="A14" s="98"/>
      <c r="B14" s="156" t="s">
        <v>92</v>
      </c>
      <c r="C14" s="155">
        <v>10874</v>
      </c>
      <c r="D14" s="156" t="s">
        <v>114</v>
      </c>
      <c r="E14" s="156" t="s">
        <v>21</v>
      </c>
      <c r="F14" s="156" t="s">
        <v>57</v>
      </c>
      <c r="G14" s="156" t="s">
        <v>141</v>
      </c>
      <c r="H14" s="156" t="s">
        <v>142</v>
      </c>
      <c r="I14" s="158" t="s">
        <v>143</v>
      </c>
      <c r="J14" s="159" t="s">
        <v>144</v>
      </c>
      <c r="K14" s="165">
        <v>9485.32</v>
      </c>
    </row>
    <row r="15" spans="1:11" ht="51" x14ac:dyDescent="0.2">
      <c r="A15" s="98"/>
      <c r="B15" s="156" t="s">
        <v>93</v>
      </c>
      <c r="C15" s="155">
        <v>10875</v>
      </c>
      <c r="D15" s="156" t="s">
        <v>34</v>
      </c>
      <c r="E15" s="157" t="s">
        <v>37</v>
      </c>
      <c r="F15" s="156" t="s">
        <v>61</v>
      </c>
      <c r="G15" s="156" t="s">
        <v>145</v>
      </c>
      <c r="H15" s="156" t="s">
        <v>146</v>
      </c>
      <c r="I15" s="158" t="s">
        <v>147</v>
      </c>
      <c r="J15" s="159" t="s">
        <v>148</v>
      </c>
      <c r="K15" s="165">
        <v>21151.08</v>
      </c>
    </row>
    <row r="16" spans="1:11" ht="51" x14ac:dyDescent="0.2">
      <c r="A16" s="98"/>
      <c r="B16" s="156" t="s">
        <v>94</v>
      </c>
      <c r="C16" s="155">
        <v>10876</v>
      </c>
      <c r="D16" s="156" t="s">
        <v>32</v>
      </c>
      <c r="E16" s="156" t="s">
        <v>115</v>
      </c>
      <c r="F16" s="156" t="s">
        <v>61</v>
      </c>
      <c r="G16" s="156" t="s">
        <v>145</v>
      </c>
      <c r="H16" s="156" t="s">
        <v>146</v>
      </c>
      <c r="I16" s="158" t="s">
        <v>147</v>
      </c>
      <c r="J16" s="159" t="s">
        <v>148</v>
      </c>
      <c r="K16" s="165">
        <v>21411.4</v>
      </c>
    </row>
    <row r="17" spans="1:11" ht="89.25" x14ac:dyDescent="0.2">
      <c r="A17" s="98"/>
      <c r="B17" s="156" t="s">
        <v>95</v>
      </c>
      <c r="C17" s="155">
        <v>10877</v>
      </c>
      <c r="D17" s="156" t="s">
        <v>36</v>
      </c>
      <c r="E17" s="156" t="s">
        <v>51</v>
      </c>
      <c r="F17" s="156" t="s">
        <v>61</v>
      </c>
      <c r="G17" s="156" t="s">
        <v>149</v>
      </c>
      <c r="H17" s="156" t="s">
        <v>150</v>
      </c>
      <c r="I17" s="158" t="s">
        <v>151</v>
      </c>
      <c r="J17" s="159" t="s">
        <v>152</v>
      </c>
      <c r="K17" s="165">
        <v>12202.5</v>
      </c>
    </row>
    <row r="18" spans="1:11" ht="76.5" x14ac:dyDescent="0.2">
      <c r="A18" s="98"/>
      <c r="B18" s="156" t="s">
        <v>96</v>
      </c>
      <c r="C18" s="155">
        <v>10878</v>
      </c>
      <c r="D18" s="156" t="s">
        <v>32</v>
      </c>
      <c r="E18" s="156" t="s">
        <v>115</v>
      </c>
      <c r="F18" s="156" t="s">
        <v>59</v>
      </c>
      <c r="G18" s="156" t="s">
        <v>153</v>
      </c>
      <c r="H18" s="156" t="s">
        <v>154</v>
      </c>
      <c r="I18" s="158" t="s">
        <v>155</v>
      </c>
      <c r="J18" s="159" t="s">
        <v>156</v>
      </c>
      <c r="K18" s="165">
        <v>11327.49</v>
      </c>
    </row>
    <row r="19" spans="1:11" ht="76.5" x14ac:dyDescent="0.2">
      <c r="A19" s="98"/>
      <c r="B19" s="156" t="s">
        <v>97</v>
      </c>
      <c r="C19" s="155">
        <v>10879</v>
      </c>
      <c r="D19" s="156" t="s">
        <v>116</v>
      </c>
      <c r="E19" s="156" t="s">
        <v>37</v>
      </c>
      <c r="F19" s="156" t="s">
        <v>59</v>
      </c>
      <c r="G19" s="156" t="s">
        <v>153</v>
      </c>
      <c r="H19" s="156" t="s">
        <v>154</v>
      </c>
      <c r="I19" s="158" t="s">
        <v>155</v>
      </c>
      <c r="J19" s="159" t="s">
        <v>156</v>
      </c>
      <c r="K19" s="165">
        <v>11327.49</v>
      </c>
    </row>
    <row r="20" spans="1:11" ht="114.75" x14ac:dyDescent="0.2">
      <c r="A20" s="98"/>
      <c r="B20" s="156" t="s">
        <v>98</v>
      </c>
      <c r="C20" s="155">
        <v>10880</v>
      </c>
      <c r="D20" s="156" t="s">
        <v>40</v>
      </c>
      <c r="E20" s="156" t="s">
        <v>51</v>
      </c>
      <c r="F20" s="156" t="s">
        <v>59</v>
      </c>
      <c r="G20" s="156" t="s">
        <v>157</v>
      </c>
      <c r="H20" s="156" t="s">
        <v>158</v>
      </c>
      <c r="I20" s="158" t="s">
        <v>159</v>
      </c>
      <c r="J20" s="159" t="s">
        <v>160</v>
      </c>
      <c r="K20" s="165">
        <v>23219.07</v>
      </c>
    </row>
    <row r="21" spans="1:11" ht="89.25" x14ac:dyDescent="0.2">
      <c r="A21" s="98"/>
      <c r="B21" s="156" t="s">
        <v>99</v>
      </c>
      <c r="C21" s="155">
        <v>10881</v>
      </c>
      <c r="D21" s="156" t="s">
        <v>117</v>
      </c>
      <c r="E21" s="156" t="s">
        <v>28</v>
      </c>
      <c r="F21" s="156" t="s">
        <v>59</v>
      </c>
      <c r="G21" s="156" t="s">
        <v>157</v>
      </c>
      <c r="H21" s="156" t="s">
        <v>158</v>
      </c>
      <c r="I21" s="158" t="s">
        <v>161</v>
      </c>
      <c r="J21" s="159" t="s">
        <v>162</v>
      </c>
      <c r="K21" s="165">
        <v>23479.07</v>
      </c>
    </row>
    <row r="22" spans="1:11" ht="89.25" x14ac:dyDescent="0.2">
      <c r="A22" s="98"/>
      <c r="B22" s="156" t="s">
        <v>100</v>
      </c>
      <c r="C22" s="155">
        <v>10882</v>
      </c>
      <c r="D22" s="156" t="s">
        <v>118</v>
      </c>
      <c r="E22" s="156" t="s">
        <v>119</v>
      </c>
      <c r="F22" s="156" t="s">
        <v>59</v>
      </c>
      <c r="G22" s="156" t="s">
        <v>157</v>
      </c>
      <c r="H22" s="156" t="s">
        <v>158</v>
      </c>
      <c r="I22" s="158" t="s">
        <v>161</v>
      </c>
      <c r="J22" s="159" t="s">
        <v>163</v>
      </c>
      <c r="K22" s="165">
        <v>23479.07</v>
      </c>
    </row>
    <row r="23" spans="1:11" ht="102" x14ac:dyDescent="0.2">
      <c r="A23" s="98"/>
      <c r="B23" s="156" t="s">
        <v>101</v>
      </c>
      <c r="C23" s="155">
        <v>10883</v>
      </c>
      <c r="D23" s="156" t="s">
        <v>120</v>
      </c>
      <c r="E23" s="156" t="s">
        <v>121</v>
      </c>
      <c r="F23" s="156" t="s">
        <v>59</v>
      </c>
      <c r="G23" s="156" t="s">
        <v>157</v>
      </c>
      <c r="H23" s="156" t="s">
        <v>158</v>
      </c>
      <c r="I23" s="158" t="s">
        <v>161</v>
      </c>
      <c r="J23" s="159" t="s">
        <v>164</v>
      </c>
      <c r="K23" s="165">
        <v>23219.07</v>
      </c>
    </row>
    <row r="24" spans="1:11" ht="25.5" x14ac:dyDescent="0.2">
      <c r="A24" s="98"/>
      <c r="B24" s="156" t="s">
        <v>102</v>
      </c>
      <c r="C24" s="155">
        <v>10891</v>
      </c>
      <c r="D24" s="156" t="s">
        <v>122</v>
      </c>
      <c r="E24" s="156" t="s">
        <v>123</v>
      </c>
      <c r="F24" s="156" t="s">
        <v>58</v>
      </c>
      <c r="G24" s="156" t="s">
        <v>0</v>
      </c>
      <c r="H24" s="156" t="s">
        <v>165</v>
      </c>
      <c r="I24" s="158" t="s">
        <v>166</v>
      </c>
      <c r="J24" s="159" t="s">
        <v>167</v>
      </c>
      <c r="K24" s="165">
        <v>6768.13</v>
      </c>
    </row>
    <row r="25" spans="1:11" ht="127.5" x14ac:dyDescent="0.2">
      <c r="A25" s="98"/>
      <c r="B25" s="156" t="s">
        <v>103</v>
      </c>
      <c r="C25" s="155">
        <v>10892</v>
      </c>
      <c r="D25" s="156" t="s">
        <v>124</v>
      </c>
      <c r="E25" s="156" t="s">
        <v>125</v>
      </c>
      <c r="F25" s="156" t="s">
        <v>58</v>
      </c>
      <c r="G25" s="156" t="s">
        <v>0</v>
      </c>
      <c r="H25" s="156" t="s">
        <v>165</v>
      </c>
      <c r="I25" s="158" t="s">
        <v>166</v>
      </c>
      <c r="J25" s="159" t="s">
        <v>168</v>
      </c>
      <c r="K25" s="165">
        <v>6768.13</v>
      </c>
    </row>
    <row r="26" spans="1:11" ht="102" x14ac:dyDescent="0.2">
      <c r="A26" s="98"/>
      <c r="B26" s="156" t="s">
        <v>104</v>
      </c>
      <c r="C26" s="155">
        <v>10894</v>
      </c>
      <c r="D26" s="156" t="s">
        <v>35</v>
      </c>
      <c r="E26" s="156" t="s">
        <v>25</v>
      </c>
      <c r="F26" s="156" t="s">
        <v>58</v>
      </c>
      <c r="G26" s="156" t="s">
        <v>0</v>
      </c>
      <c r="H26" s="156" t="s">
        <v>169</v>
      </c>
      <c r="I26" s="158" t="s">
        <v>170</v>
      </c>
      <c r="J26" s="159" t="s">
        <v>171</v>
      </c>
      <c r="K26" s="165">
        <v>9475.39</v>
      </c>
    </row>
    <row r="27" spans="1:11" ht="63.75" x14ac:dyDescent="0.2">
      <c r="A27" s="98"/>
      <c r="B27" s="156" t="s">
        <v>105</v>
      </c>
      <c r="C27" s="155">
        <v>10895</v>
      </c>
      <c r="D27" s="156" t="s">
        <v>126</v>
      </c>
      <c r="E27" s="156" t="s">
        <v>22</v>
      </c>
      <c r="F27" s="156" t="s">
        <v>61</v>
      </c>
      <c r="G27" s="156" t="s">
        <v>172</v>
      </c>
      <c r="H27" s="156" t="s">
        <v>173</v>
      </c>
      <c r="I27" s="158" t="s">
        <v>174</v>
      </c>
      <c r="J27" s="159" t="s">
        <v>175</v>
      </c>
      <c r="K27" s="165">
        <v>10825.02</v>
      </c>
    </row>
    <row r="28" spans="1:11" ht="63.75" x14ac:dyDescent="0.2">
      <c r="A28" s="98"/>
      <c r="B28" s="156" t="s">
        <v>106</v>
      </c>
      <c r="C28" s="155">
        <v>10896</v>
      </c>
      <c r="D28" s="156" t="s">
        <v>127</v>
      </c>
      <c r="E28" s="156" t="s">
        <v>125</v>
      </c>
      <c r="F28" s="156" t="s">
        <v>61</v>
      </c>
      <c r="G28" s="156" t="s">
        <v>172</v>
      </c>
      <c r="H28" s="156" t="s">
        <v>173</v>
      </c>
      <c r="I28" s="158" t="s">
        <v>176</v>
      </c>
      <c r="J28" s="159" t="s">
        <v>177</v>
      </c>
      <c r="K28" s="165">
        <v>11355.35</v>
      </c>
    </row>
    <row r="29" spans="1:11" ht="76.5" x14ac:dyDescent="0.2">
      <c r="A29" s="98"/>
      <c r="B29" s="156" t="s">
        <v>107</v>
      </c>
      <c r="C29" s="155">
        <v>10897</v>
      </c>
      <c r="D29" s="156" t="s">
        <v>128</v>
      </c>
      <c r="E29" s="156" t="s">
        <v>125</v>
      </c>
      <c r="F29" s="156" t="s">
        <v>61</v>
      </c>
      <c r="G29" s="156" t="s">
        <v>172</v>
      </c>
      <c r="H29" s="156" t="s">
        <v>173</v>
      </c>
      <c r="I29" s="158" t="s">
        <v>178</v>
      </c>
      <c r="J29" s="159" t="s">
        <v>179</v>
      </c>
      <c r="K29" s="165">
        <v>10825.02</v>
      </c>
    </row>
    <row r="30" spans="1:11" hidden="1" x14ac:dyDescent="0.2">
      <c r="A30" s="98"/>
      <c r="B30" s="138"/>
      <c r="C30" s="53"/>
      <c r="I30" s="128"/>
      <c r="J30" s="129"/>
      <c r="K30" s="3"/>
    </row>
    <row r="31" spans="1:11" hidden="1" x14ac:dyDescent="0.2">
      <c r="A31" s="98"/>
      <c r="B31" s="138"/>
      <c r="C31" s="53"/>
      <c r="I31" s="128"/>
      <c r="J31" s="129"/>
      <c r="K31" s="3"/>
    </row>
    <row r="32" spans="1:11" hidden="1" x14ac:dyDescent="0.2">
      <c r="A32" s="98"/>
      <c r="B32" s="138"/>
      <c r="C32" s="53"/>
      <c r="I32" s="128"/>
      <c r="J32" s="129"/>
      <c r="K32" s="3"/>
    </row>
    <row r="33" spans="1:11" hidden="1" x14ac:dyDescent="0.2">
      <c r="A33" s="98"/>
      <c r="B33" s="138"/>
      <c r="C33" s="53"/>
      <c r="I33" s="128"/>
      <c r="J33" s="129"/>
      <c r="K33" s="3"/>
    </row>
    <row r="34" spans="1:11" hidden="1" x14ac:dyDescent="0.2">
      <c r="A34" s="98"/>
      <c r="B34" s="138"/>
      <c r="C34" s="53"/>
      <c r="I34" s="128"/>
      <c r="J34" s="129"/>
      <c r="K34" s="3"/>
    </row>
    <row r="35" spans="1:11" hidden="1" x14ac:dyDescent="0.2">
      <c r="A35" s="98"/>
      <c r="B35" s="138"/>
      <c r="C35" s="53"/>
      <c r="I35" s="128"/>
      <c r="J35" s="129"/>
      <c r="K35" s="3"/>
    </row>
    <row r="36" spans="1:11" hidden="1" x14ac:dyDescent="0.2">
      <c r="A36" s="98"/>
      <c r="B36" s="138"/>
      <c r="C36" s="53"/>
      <c r="I36" s="128"/>
      <c r="J36" s="129"/>
      <c r="K36" s="3"/>
    </row>
    <row r="37" spans="1:11" hidden="1" x14ac:dyDescent="0.2">
      <c r="A37" s="143"/>
      <c r="B37" s="138"/>
      <c r="C37" s="53"/>
      <c r="I37" s="128"/>
      <c r="J37" s="129"/>
      <c r="K37" s="3"/>
    </row>
    <row r="38" spans="1:11" hidden="1" x14ac:dyDescent="0.2">
      <c r="A38" s="143"/>
      <c r="B38" s="138"/>
      <c r="C38" s="53"/>
      <c r="I38" s="128"/>
      <c r="J38" s="129"/>
      <c r="K38" s="3"/>
    </row>
    <row r="39" spans="1:11" hidden="1" x14ac:dyDescent="0.2">
      <c r="A39" s="143"/>
      <c r="B39" s="138"/>
      <c r="C39" s="53"/>
      <c r="I39" s="128"/>
      <c r="J39" s="129"/>
      <c r="K39" s="3"/>
    </row>
    <row r="40" spans="1:11" hidden="1" x14ac:dyDescent="0.2">
      <c r="A40" s="143"/>
      <c r="B40" s="138"/>
      <c r="C40" s="53"/>
      <c r="I40" s="128"/>
      <c r="J40" s="129"/>
      <c r="K40" s="3"/>
    </row>
    <row r="41" spans="1:11" hidden="1" x14ac:dyDescent="0.2">
      <c r="A41" s="143"/>
      <c r="B41" s="138"/>
      <c r="C41" s="53"/>
      <c r="I41" s="128"/>
      <c r="J41" s="129"/>
      <c r="K41" s="3"/>
    </row>
    <row r="42" spans="1:11" hidden="1" x14ac:dyDescent="0.2">
      <c r="A42" s="143"/>
      <c r="B42" s="138"/>
      <c r="C42" s="53"/>
      <c r="I42" s="128"/>
      <c r="J42" s="129"/>
      <c r="K42" s="3"/>
    </row>
    <row r="43" spans="1:11" hidden="1" x14ac:dyDescent="0.2">
      <c r="A43" s="143"/>
      <c r="B43" s="138"/>
      <c r="C43" s="53"/>
      <c r="I43" s="128"/>
      <c r="J43" s="129"/>
      <c r="K43" s="3"/>
    </row>
    <row r="44" spans="1:11" hidden="1" x14ac:dyDescent="0.2">
      <c r="A44" s="143"/>
      <c r="B44" s="138"/>
      <c r="C44" s="53"/>
      <c r="I44" s="128"/>
      <c r="J44" s="129"/>
      <c r="K44" s="3"/>
    </row>
    <row r="45" spans="1:11" hidden="1" x14ac:dyDescent="0.2">
      <c r="A45" s="143"/>
      <c r="B45" s="138"/>
      <c r="C45" s="53"/>
      <c r="I45" s="128"/>
      <c r="J45" s="129"/>
      <c r="K45" s="3"/>
    </row>
    <row r="46" spans="1:11" hidden="1" x14ac:dyDescent="0.2">
      <c r="A46" s="143"/>
      <c r="B46" s="138"/>
      <c r="C46" s="53"/>
      <c r="I46" s="128"/>
      <c r="J46" s="129"/>
      <c r="K46" s="3"/>
    </row>
    <row r="47" spans="1:11" hidden="1" x14ac:dyDescent="0.2">
      <c r="A47" s="143"/>
      <c r="B47" s="138"/>
      <c r="C47" s="53"/>
      <c r="I47" s="128"/>
      <c r="J47" s="129"/>
      <c r="K47" s="3"/>
    </row>
    <row r="48" spans="1:11" x14ac:dyDescent="0.2">
      <c r="A48" s="143"/>
      <c r="B48" s="121" t="s">
        <v>16</v>
      </c>
      <c r="C48" s="120"/>
      <c r="D48" s="109"/>
      <c r="E48" s="109"/>
      <c r="F48" s="109"/>
      <c r="G48" s="109"/>
      <c r="H48" s="109"/>
      <c r="I48" s="110"/>
      <c r="J48" s="111"/>
      <c r="K48" s="112"/>
    </row>
    <row r="49" spans="1:11" ht="76.5" x14ac:dyDescent="0.2">
      <c r="A49" s="98"/>
      <c r="B49" s="195">
        <v>44432</v>
      </c>
      <c r="C49" s="196">
        <v>204</v>
      </c>
      <c r="D49" s="199" t="s">
        <v>65</v>
      </c>
      <c r="E49" s="200" t="s">
        <v>25</v>
      </c>
      <c r="F49" s="130" t="s">
        <v>66</v>
      </c>
      <c r="G49" s="131" t="s">
        <v>344</v>
      </c>
      <c r="H49" s="132" t="s">
        <v>345</v>
      </c>
      <c r="I49" s="203" t="s">
        <v>346</v>
      </c>
      <c r="J49" s="204" t="s">
        <v>347</v>
      </c>
      <c r="K49" s="206">
        <v>9468.7199999999993</v>
      </c>
    </row>
    <row r="50" spans="1:11" ht="76.5" x14ac:dyDescent="0.2">
      <c r="A50" s="98"/>
      <c r="B50" s="195">
        <v>44432</v>
      </c>
      <c r="C50" s="197">
        <v>205</v>
      </c>
      <c r="D50" s="201" t="s">
        <v>45</v>
      </c>
      <c r="E50" s="202" t="s">
        <v>343</v>
      </c>
      <c r="F50" s="130" t="s">
        <v>66</v>
      </c>
      <c r="G50" s="131" t="s">
        <v>344</v>
      </c>
      <c r="H50" s="132" t="s">
        <v>345</v>
      </c>
      <c r="I50" s="203" t="s">
        <v>346</v>
      </c>
      <c r="J50" s="204" t="s">
        <v>347</v>
      </c>
      <c r="K50" s="206">
        <v>9475.3799999999992</v>
      </c>
    </row>
    <row r="51" spans="1:11" ht="76.5" x14ac:dyDescent="0.2">
      <c r="A51" s="98"/>
      <c r="B51" s="195">
        <v>44432</v>
      </c>
      <c r="C51" s="198">
        <v>206</v>
      </c>
      <c r="D51" s="130" t="s">
        <v>43</v>
      </c>
      <c r="E51" s="131" t="s">
        <v>67</v>
      </c>
      <c r="F51" s="130" t="s">
        <v>66</v>
      </c>
      <c r="G51" s="131" t="s">
        <v>344</v>
      </c>
      <c r="H51" s="132" t="s">
        <v>345</v>
      </c>
      <c r="I51" s="205" t="s">
        <v>346</v>
      </c>
      <c r="J51" s="133" t="s">
        <v>347</v>
      </c>
      <c r="K51" s="207">
        <v>9475.3799999999992</v>
      </c>
    </row>
    <row r="52" spans="1:11" hidden="1" x14ac:dyDescent="0.2">
      <c r="A52" s="98"/>
      <c r="B52" s="187"/>
      <c r="C52" s="188"/>
      <c r="D52" s="189"/>
      <c r="E52" s="189"/>
      <c r="F52" s="189"/>
      <c r="G52" s="189"/>
      <c r="H52" s="189"/>
      <c r="I52" s="190"/>
      <c r="J52" s="191"/>
      <c r="K52" s="192"/>
    </row>
    <row r="53" spans="1:11" hidden="1" x14ac:dyDescent="0.2">
      <c r="A53" s="98"/>
      <c r="B53" s="187"/>
      <c r="C53" s="188"/>
      <c r="D53" s="189"/>
      <c r="E53" s="189"/>
      <c r="F53" s="189"/>
      <c r="G53" s="189"/>
      <c r="H53" s="189"/>
      <c r="I53" s="190"/>
      <c r="J53" s="191"/>
      <c r="K53" s="192"/>
    </row>
    <row r="54" spans="1:11" s="67" customFormat="1" x14ac:dyDescent="0.2">
      <c r="A54" s="81"/>
      <c r="B54" s="121" t="s">
        <v>15</v>
      </c>
      <c r="C54" s="155"/>
      <c r="D54" s="163"/>
      <c r="E54" s="163"/>
      <c r="F54" s="156"/>
      <c r="G54" s="156"/>
      <c r="H54" s="156"/>
      <c r="I54" s="158"/>
      <c r="J54" s="158"/>
      <c r="K54" s="156"/>
    </row>
    <row r="55" spans="1:11" s="67" customFormat="1" ht="76.5" x14ac:dyDescent="0.2">
      <c r="A55" s="81"/>
      <c r="B55" s="162">
        <v>44347</v>
      </c>
      <c r="C55" s="155">
        <v>21</v>
      </c>
      <c r="D55" s="156" t="s">
        <v>46</v>
      </c>
      <c r="E55" s="163" t="s">
        <v>71</v>
      </c>
      <c r="F55" s="156" t="s">
        <v>60</v>
      </c>
      <c r="G55" s="156" t="s">
        <v>184</v>
      </c>
      <c r="H55" s="156" t="s">
        <v>185</v>
      </c>
      <c r="I55" s="158" t="s">
        <v>186</v>
      </c>
      <c r="J55" s="158" t="s">
        <v>187</v>
      </c>
      <c r="K55" s="156">
        <v>13936.93</v>
      </c>
    </row>
    <row r="56" spans="1:11" s="67" customFormat="1" ht="76.5" x14ac:dyDescent="0.2">
      <c r="A56" s="81"/>
      <c r="B56" s="162">
        <v>44353</v>
      </c>
      <c r="C56" s="155">
        <v>45</v>
      </c>
      <c r="D56" s="156" t="s">
        <v>180</v>
      </c>
      <c r="E56" s="163" t="s">
        <v>181</v>
      </c>
      <c r="F56" s="156" t="s">
        <v>188</v>
      </c>
      <c r="G56" s="156" t="s">
        <v>189</v>
      </c>
      <c r="H56" s="156" t="s">
        <v>190</v>
      </c>
      <c r="I56" s="158" t="s">
        <v>191</v>
      </c>
      <c r="J56" s="158" t="s">
        <v>192</v>
      </c>
      <c r="K56" s="156">
        <v>7743.09</v>
      </c>
    </row>
    <row r="57" spans="1:11" s="67" customFormat="1" ht="76.5" x14ac:dyDescent="0.2">
      <c r="A57" s="81"/>
      <c r="B57" s="162">
        <v>44427</v>
      </c>
      <c r="C57" s="155">
        <v>17</v>
      </c>
      <c r="D57" s="156" t="s">
        <v>42</v>
      </c>
      <c r="E57" s="163" t="s">
        <v>71</v>
      </c>
      <c r="F57" s="156" t="s">
        <v>57</v>
      </c>
      <c r="G57" s="156" t="s">
        <v>193</v>
      </c>
      <c r="H57" s="156" t="s">
        <v>194</v>
      </c>
      <c r="I57" s="158" t="s">
        <v>195</v>
      </c>
      <c r="J57" s="158" t="s">
        <v>196</v>
      </c>
      <c r="K57" s="165">
        <v>3484.4</v>
      </c>
    </row>
    <row r="58" spans="1:11" s="67" customFormat="1" ht="76.5" x14ac:dyDescent="0.2">
      <c r="A58" s="81"/>
      <c r="B58" s="162">
        <v>44370</v>
      </c>
      <c r="C58" s="155">
        <v>20</v>
      </c>
      <c r="D58" s="156" t="s">
        <v>182</v>
      </c>
      <c r="E58" s="163" t="s">
        <v>183</v>
      </c>
      <c r="F58" s="156" t="s">
        <v>59</v>
      </c>
      <c r="G58" s="156" t="s">
        <v>197</v>
      </c>
      <c r="H58" s="156" t="s">
        <v>198</v>
      </c>
      <c r="I58" s="158" t="s">
        <v>199</v>
      </c>
      <c r="J58" s="158" t="s">
        <v>200</v>
      </c>
      <c r="K58" s="165">
        <v>4053.62</v>
      </c>
    </row>
    <row r="59" spans="1:11" s="67" customFormat="1" ht="51" x14ac:dyDescent="0.2">
      <c r="A59" s="81"/>
      <c r="B59" s="162">
        <v>44370</v>
      </c>
      <c r="C59" s="155">
        <v>21</v>
      </c>
      <c r="D59" s="156" t="s">
        <v>182</v>
      </c>
      <c r="E59" s="163" t="s">
        <v>183</v>
      </c>
      <c r="F59" s="156" t="s">
        <v>59</v>
      </c>
      <c r="G59" s="156" t="s">
        <v>197</v>
      </c>
      <c r="H59" s="156" t="s">
        <v>201</v>
      </c>
      <c r="I59" s="158" t="s">
        <v>202</v>
      </c>
      <c r="J59" s="158" t="s">
        <v>203</v>
      </c>
      <c r="K59" s="165">
        <v>4053.61</v>
      </c>
    </row>
    <row r="60" spans="1:11" s="67" customFormat="1" ht="51" x14ac:dyDescent="0.2">
      <c r="A60" s="81"/>
      <c r="B60" s="162">
        <v>44379</v>
      </c>
      <c r="C60" s="155">
        <v>9</v>
      </c>
      <c r="D60" s="156" t="s">
        <v>70</v>
      </c>
      <c r="E60" s="163" t="s">
        <v>71</v>
      </c>
      <c r="F60" s="156" t="s">
        <v>60</v>
      </c>
      <c r="G60" s="156" t="s">
        <v>204</v>
      </c>
      <c r="H60" s="156" t="s">
        <v>205</v>
      </c>
      <c r="I60" s="158" t="s">
        <v>206</v>
      </c>
      <c r="J60" s="158" t="s">
        <v>207</v>
      </c>
      <c r="K60" s="165">
        <v>1150.0655563999999</v>
      </c>
    </row>
    <row r="61" spans="1:11" s="67" customFormat="1" ht="76.5" x14ac:dyDescent="0.2">
      <c r="A61" s="81"/>
      <c r="B61" s="162">
        <v>44389</v>
      </c>
      <c r="C61" s="155">
        <v>60</v>
      </c>
      <c r="D61" s="156" t="s">
        <v>62</v>
      </c>
      <c r="E61" s="163" t="s">
        <v>68</v>
      </c>
      <c r="F61" s="156" t="s">
        <v>208</v>
      </c>
      <c r="G61" s="156" t="s">
        <v>209</v>
      </c>
      <c r="H61" s="156" t="s">
        <v>210</v>
      </c>
      <c r="I61" s="158" t="s">
        <v>211</v>
      </c>
      <c r="J61" s="158" t="s">
        <v>212</v>
      </c>
      <c r="K61" s="165">
        <v>4064.45</v>
      </c>
    </row>
    <row r="62" spans="1:11" s="67" customFormat="1" ht="89.25" x14ac:dyDescent="0.2">
      <c r="A62" s="81"/>
      <c r="B62" s="162">
        <v>44389</v>
      </c>
      <c r="C62" s="155">
        <v>9</v>
      </c>
      <c r="D62" s="156" t="s">
        <v>38</v>
      </c>
      <c r="E62" s="163" t="s">
        <v>71</v>
      </c>
      <c r="F62" s="156" t="s">
        <v>61</v>
      </c>
      <c r="G62" s="156" t="s">
        <v>72</v>
      </c>
      <c r="H62" s="156" t="s">
        <v>73</v>
      </c>
      <c r="I62" s="158" t="s">
        <v>74</v>
      </c>
      <c r="J62" s="158" t="s">
        <v>75</v>
      </c>
      <c r="K62" s="165">
        <v>-13939.27</v>
      </c>
    </row>
    <row r="63" spans="1:11" s="67" customFormat="1" hidden="1" x14ac:dyDescent="0.2">
      <c r="A63" s="81"/>
      <c r="B63" s="162"/>
      <c r="C63" s="155"/>
      <c r="D63" s="163"/>
      <c r="E63" s="163"/>
      <c r="F63" s="156"/>
      <c r="G63" s="156"/>
      <c r="H63" s="156"/>
      <c r="I63" s="158"/>
      <c r="J63" s="158"/>
      <c r="K63" s="164"/>
    </row>
    <row r="64" spans="1:11" s="67" customFormat="1" hidden="1" x14ac:dyDescent="0.2">
      <c r="A64" s="81"/>
      <c r="B64" s="97"/>
      <c r="C64" s="155"/>
      <c r="D64" s="153"/>
      <c r="E64" s="160"/>
      <c r="F64" s="4"/>
      <c r="G64" s="4"/>
      <c r="H64" s="4"/>
      <c r="I64" s="6"/>
      <c r="J64" s="85"/>
      <c r="K64" s="3"/>
    </row>
    <row r="65" spans="1:11" s="67" customFormat="1" hidden="1" x14ac:dyDescent="0.2">
      <c r="A65" s="81"/>
      <c r="B65" s="97"/>
      <c r="C65" s="155"/>
      <c r="D65" s="153"/>
      <c r="E65" s="160"/>
      <c r="F65" s="4"/>
      <c r="G65" s="4"/>
      <c r="H65" s="4"/>
      <c r="I65" s="6"/>
      <c r="J65" s="85"/>
      <c r="K65" s="3"/>
    </row>
    <row r="66" spans="1:11" s="67" customFormat="1" hidden="1" x14ac:dyDescent="0.2">
      <c r="A66" s="81"/>
      <c r="B66" s="97"/>
      <c r="C66" s="155"/>
      <c r="D66" s="153"/>
      <c r="E66" s="160"/>
      <c r="F66" s="4"/>
      <c r="G66" s="4"/>
      <c r="H66" s="4"/>
      <c r="I66" s="6"/>
      <c r="J66" s="85"/>
      <c r="K66" s="3"/>
    </row>
    <row r="67" spans="1:11" s="67" customFormat="1" hidden="1" x14ac:dyDescent="0.2">
      <c r="A67" s="81"/>
      <c r="B67" s="97"/>
      <c r="C67" s="155"/>
      <c r="D67" s="153"/>
      <c r="E67" s="160"/>
      <c r="F67" s="4"/>
      <c r="G67" s="4"/>
      <c r="H67" s="4"/>
      <c r="I67" s="6"/>
      <c r="J67" s="85"/>
      <c r="K67" s="3"/>
    </row>
    <row r="68" spans="1:11" s="67" customFormat="1" hidden="1" x14ac:dyDescent="0.2">
      <c r="A68" s="81"/>
      <c r="B68" s="97"/>
      <c r="C68" s="155"/>
      <c r="D68" s="153"/>
      <c r="E68" s="160"/>
      <c r="F68" s="4"/>
      <c r="G68" s="4"/>
      <c r="H68" s="4"/>
      <c r="I68" s="6"/>
      <c r="J68" s="85"/>
      <c r="K68" s="3"/>
    </row>
    <row r="69" spans="1:11" s="67" customFormat="1" hidden="1" x14ac:dyDescent="0.2">
      <c r="A69" s="81"/>
      <c r="B69" s="97"/>
      <c r="C69" s="155"/>
      <c r="D69" s="153"/>
      <c r="E69" s="160"/>
      <c r="F69" s="4"/>
      <c r="G69" s="4"/>
      <c r="H69" s="4"/>
      <c r="I69" s="6"/>
      <c r="J69" s="85"/>
      <c r="K69" s="3"/>
    </row>
    <row r="70" spans="1:11" s="67" customFormat="1" hidden="1" x14ac:dyDescent="0.2">
      <c r="A70" s="81"/>
      <c r="B70" s="97"/>
      <c r="C70" s="155"/>
      <c r="D70" s="153"/>
      <c r="E70" s="160"/>
      <c r="F70" s="4"/>
      <c r="G70" s="4"/>
      <c r="H70" s="4"/>
      <c r="I70" s="6"/>
      <c r="J70" s="85"/>
      <c r="K70" s="3"/>
    </row>
    <row r="71" spans="1:11" s="67" customFormat="1" hidden="1" x14ac:dyDescent="0.2">
      <c r="A71" s="81"/>
      <c r="B71" s="97"/>
      <c r="C71" s="155"/>
      <c r="D71" s="153"/>
      <c r="E71" s="160"/>
      <c r="F71" s="4"/>
      <c r="G71" s="4"/>
      <c r="H71" s="4"/>
      <c r="I71" s="6"/>
      <c r="J71" s="85"/>
      <c r="K71" s="3"/>
    </row>
    <row r="72" spans="1:11" s="67" customFormat="1" hidden="1" x14ac:dyDescent="0.2">
      <c r="A72" s="81"/>
      <c r="B72" s="97"/>
      <c r="C72" s="155"/>
      <c r="D72" s="153"/>
      <c r="E72" s="160"/>
      <c r="F72" s="4"/>
      <c r="G72" s="4"/>
      <c r="H72" s="4"/>
      <c r="I72" s="6"/>
      <c r="J72" s="85"/>
      <c r="K72" s="3"/>
    </row>
    <row r="73" spans="1:11" s="67" customFormat="1" hidden="1" x14ac:dyDescent="0.2">
      <c r="A73" s="81"/>
      <c r="B73" s="100"/>
      <c r="C73" s="122"/>
      <c r="D73" s="36"/>
      <c r="E73" s="36"/>
      <c r="F73" s="42"/>
      <c r="G73" s="45"/>
      <c r="H73" s="46"/>
      <c r="I73" s="136"/>
      <c r="J73" s="136"/>
      <c r="K73" s="137"/>
    </row>
    <row r="74" spans="1:11" s="67" customFormat="1" hidden="1" x14ac:dyDescent="0.2">
      <c r="A74" s="81"/>
      <c r="B74" s="100"/>
      <c r="C74" s="122"/>
      <c r="D74" s="36"/>
      <c r="E74" s="36"/>
      <c r="F74" s="42"/>
      <c r="G74" s="45"/>
      <c r="H74" s="46"/>
      <c r="I74" s="136"/>
      <c r="J74" s="136"/>
      <c r="K74" s="137"/>
    </row>
    <row r="75" spans="1:11" s="67" customFormat="1" hidden="1" x14ac:dyDescent="0.2">
      <c r="A75" s="81"/>
      <c r="B75" s="100"/>
      <c r="C75" s="122"/>
      <c r="D75" s="36"/>
      <c r="E75" s="36"/>
      <c r="F75" s="42"/>
      <c r="G75" s="45"/>
      <c r="H75" s="46"/>
      <c r="I75" s="136"/>
      <c r="J75" s="136"/>
      <c r="K75" s="137"/>
    </row>
    <row r="76" spans="1:11" s="67" customFormat="1" ht="25.5" x14ac:dyDescent="0.2">
      <c r="A76" s="81"/>
      <c r="B76" s="113"/>
      <c r="C76" s="114"/>
      <c r="D76" s="139" t="s">
        <v>39</v>
      </c>
      <c r="E76" s="140"/>
      <c r="F76" s="114"/>
      <c r="G76" s="115"/>
      <c r="H76" s="116"/>
      <c r="I76" s="117"/>
      <c r="J76" s="118"/>
      <c r="K76" s="119">
        <f>SUM(K6:K75)</f>
        <v>410530.59555640002</v>
      </c>
    </row>
    <row r="77" spans="1:11" s="67" customFormat="1" x14ac:dyDescent="0.2">
      <c r="A77" s="81"/>
      <c r="B77" s="78"/>
      <c r="C77" s="8"/>
      <c r="D77" s="4"/>
      <c r="E77" s="4"/>
      <c r="F77" s="4"/>
      <c r="G77" s="4"/>
      <c r="H77" s="4"/>
      <c r="I77" s="82"/>
      <c r="J77" s="85"/>
      <c r="K77" s="79"/>
    </row>
    <row r="78" spans="1:11" s="67" customFormat="1" ht="13.5" x14ac:dyDescent="0.2">
      <c r="A78" s="81"/>
      <c r="B78" s="77"/>
      <c r="C78" s="41"/>
      <c r="D78" s="52"/>
      <c r="E78" s="44"/>
      <c r="F78" s="41"/>
      <c r="G78" s="45"/>
      <c r="H78" s="49"/>
      <c r="I78" s="83"/>
      <c r="J78" s="86"/>
      <c r="K78" s="66"/>
    </row>
    <row r="79" spans="1:11" s="67" customFormat="1" x14ac:dyDescent="0.2">
      <c r="A79" s="81"/>
      <c r="B79" s="70"/>
      <c r="C79" s="71"/>
      <c r="D79" s="71"/>
      <c r="E79" s="72"/>
      <c r="F79" s="73"/>
      <c r="G79" s="74"/>
      <c r="H79" s="73"/>
      <c r="I79" s="75"/>
      <c r="J79" s="87"/>
      <c r="K79" s="76"/>
    </row>
    <row r="80" spans="1:11" s="67" customFormat="1" x14ac:dyDescent="0.2">
      <c r="A80" s="81"/>
      <c r="B80" s="19"/>
      <c r="C80" s="16"/>
      <c r="D80" s="16"/>
      <c r="E80" s="17"/>
      <c r="F80" s="14"/>
      <c r="G80" s="18"/>
      <c r="H80" s="14"/>
      <c r="I80" s="15"/>
      <c r="J80" s="88"/>
      <c r="K80" s="3"/>
    </row>
    <row r="81" spans="2:11" x14ac:dyDescent="0.2">
      <c r="B81" s="19"/>
      <c r="C81" s="16"/>
      <c r="D81" s="16"/>
      <c r="E81" s="17"/>
      <c r="F81" s="14"/>
      <c r="G81" s="18"/>
      <c r="H81" s="14"/>
      <c r="I81" s="15"/>
      <c r="J81" s="88"/>
      <c r="K81" s="3"/>
    </row>
    <row r="82" spans="2:11" x14ac:dyDescent="0.2">
      <c r="B82" s="19"/>
      <c r="C82" s="16"/>
      <c r="D82" s="16"/>
      <c r="E82" s="17"/>
      <c r="F82" s="14"/>
      <c r="G82" s="18"/>
      <c r="H82" s="14"/>
      <c r="I82" s="15"/>
      <c r="J82" s="88"/>
      <c r="K82" s="3"/>
    </row>
    <row r="83" spans="2:11" x14ac:dyDescent="0.2">
      <c r="B83" s="19"/>
      <c r="C83" s="16"/>
      <c r="D83" s="16"/>
      <c r="E83" s="17"/>
      <c r="F83" s="14"/>
      <c r="G83" s="18"/>
      <c r="H83" s="14"/>
      <c r="I83" s="15"/>
      <c r="J83" s="88"/>
      <c r="K83" s="3"/>
    </row>
    <row r="84" spans="2:11" x14ac:dyDescent="0.2">
      <c r="B84" s="19"/>
      <c r="C84" s="16"/>
      <c r="D84" s="16"/>
      <c r="E84" s="17"/>
      <c r="F84" s="14"/>
      <c r="G84" s="18"/>
      <c r="H84" s="14"/>
      <c r="I84" s="15"/>
      <c r="J84" s="88"/>
      <c r="K84" s="3"/>
    </row>
    <row r="85" spans="2:11" x14ac:dyDescent="0.2">
      <c r="B85" s="19"/>
      <c r="C85" s="16"/>
      <c r="D85" s="16"/>
      <c r="E85" s="17"/>
      <c r="F85" s="14"/>
      <c r="G85" s="18"/>
      <c r="H85" s="14"/>
      <c r="I85" s="15"/>
      <c r="J85" s="88"/>
      <c r="K85" s="3"/>
    </row>
    <row r="86" spans="2:11" x14ac:dyDescent="0.2">
      <c r="B86" s="19"/>
      <c r="C86" s="16"/>
      <c r="D86" s="16"/>
      <c r="E86" s="17"/>
      <c r="F86" s="14"/>
      <c r="G86" s="18"/>
      <c r="H86" s="14"/>
      <c r="I86" s="15"/>
      <c r="J86" s="88"/>
      <c r="K86" s="3"/>
    </row>
    <row r="87" spans="2:11" x14ac:dyDescent="0.2">
      <c r="B87" s="19"/>
      <c r="C87" s="16"/>
      <c r="D87" s="16"/>
      <c r="E87" s="17"/>
      <c r="F87" s="14"/>
      <c r="G87" s="18"/>
      <c r="H87" s="14"/>
      <c r="I87" s="15"/>
      <c r="J87" s="88"/>
      <c r="K87" s="3"/>
    </row>
    <row r="88" spans="2:11" x14ac:dyDescent="0.2">
      <c r="B88" s="19"/>
      <c r="C88" s="16"/>
      <c r="D88" s="16"/>
      <c r="E88" s="17"/>
      <c r="F88" s="14"/>
      <c r="G88" s="18"/>
      <c r="H88" s="14"/>
      <c r="I88" s="15"/>
      <c r="J88" s="88" t="s">
        <v>83</v>
      </c>
      <c r="K88" s="3"/>
    </row>
    <row r="89" spans="2:11" x14ac:dyDescent="0.2">
      <c r="B89" s="19"/>
      <c r="C89" s="16"/>
      <c r="D89" s="16"/>
      <c r="E89" s="17"/>
      <c r="F89" s="16"/>
      <c r="G89" s="16"/>
      <c r="H89" s="16"/>
      <c r="I89" s="84"/>
      <c r="J89" s="89"/>
      <c r="K89" s="3"/>
    </row>
    <row r="90" spans="2:11" x14ac:dyDescent="0.2">
      <c r="B90" s="19"/>
      <c r="C90" s="16"/>
      <c r="D90" s="16"/>
      <c r="E90" s="60"/>
      <c r="F90" s="14"/>
      <c r="G90" s="18"/>
      <c r="H90" s="14"/>
      <c r="I90" s="15"/>
      <c r="J90" s="88"/>
      <c r="K90" s="3"/>
    </row>
    <row r="91" spans="2:11" x14ac:dyDescent="0.2">
      <c r="B91" s="19"/>
      <c r="C91" s="16"/>
      <c r="D91" s="16"/>
      <c r="E91" s="61"/>
      <c r="F91" s="14"/>
      <c r="G91" s="18"/>
      <c r="H91" s="14"/>
      <c r="I91" s="15"/>
      <c r="J91" s="88"/>
      <c r="K91" s="3"/>
    </row>
    <row r="92" spans="2:11" x14ac:dyDescent="0.2">
      <c r="B92" s="19"/>
      <c r="C92" s="16"/>
      <c r="D92" s="16"/>
      <c r="E92" s="17"/>
      <c r="F92" s="14"/>
      <c r="G92" s="18"/>
      <c r="H92" s="14"/>
      <c r="I92" s="15"/>
      <c r="J92" s="88"/>
      <c r="K92" s="3"/>
    </row>
    <row r="93" spans="2:11" x14ac:dyDescent="0.2">
      <c r="B93" s="19"/>
      <c r="C93" s="16"/>
      <c r="D93" s="16"/>
      <c r="E93" s="60"/>
      <c r="F93" s="14"/>
      <c r="G93" s="18"/>
      <c r="H93" s="14"/>
      <c r="I93" s="15"/>
      <c r="J93" s="88"/>
      <c r="K93" s="3"/>
    </row>
    <row r="94" spans="2:11" x14ac:dyDescent="0.2">
      <c r="B94" s="19"/>
      <c r="C94" s="16"/>
      <c r="D94" s="16"/>
      <c r="E94" s="60"/>
      <c r="F94" s="14"/>
      <c r="G94" s="18"/>
      <c r="H94" s="14"/>
      <c r="I94" s="15"/>
      <c r="J94" s="88"/>
      <c r="K94" s="3"/>
    </row>
    <row r="95" spans="2:11" x14ac:dyDescent="0.2">
      <c r="B95" s="19"/>
      <c r="C95" s="16"/>
      <c r="D95" s="16"/>
      <c r="E95" s="17"/>
      <c r="F95" s="14"/>
      <c r="G95" s="18"/>
      <c r="H95" s="14"/>
      <c r="I95" s="15"/>
      <c r="J95" s="88"/>
      <c r="K95" s="3"/>
    </row>
    <row r="96" spans="2:11" x14ac:dyDescent="0.2">
      <c r="B96" s="19"/>
      <c r="C96" s="16"/>
      <c r="D96" s="16"/>
      <c r="E96" s="60"/>
      <c r="F96" s="14"/>
      <c r="G96" s="18"/>
      <c r="H96" s="14"/>
      <c r="I96" s="15"/>
      <c r="J96" s="88"/>
      <c r="K96" s="3"/>
    </row>
    <row r="97" spans="2:11" x14ac:dyDescent="0.2">
      <c r="B97" s="19"/>
      <c r="C97" s="16"/>
      <c r="D97" s="16"/>
      <c r="E97" s="60"/>
      <c r="F97" s="14"/>
      <c r="G97" s="18"/>
      <c r="H97" s="14"/>
      <c r="I97" s="15"/>
      <c r="J97" s="88"/>
      <c r="K97" s="3"/>
    </row>
    <row r="98" spans="2:11" x14ac:dyDescent="0.2">
      <c r="B98" s="19"/>
      <c r="C98" s="13"/>
      <c r="D98" s="16"/>
      <c r="E98" s="11"/>
      <c r="F98" s="14"/>
      <c r="G98" s="12"/>
      <c r="H98" s="14"/>
      <c r="I98" s="15"/>
      <c r="J98" s="88"/>
      <c r="K98" s="3"/>
    </row>
    <row r="99" spans="2:11" x14ac:dyDescent="0.2">
      <c r="B99" s="19"/>
      <c r="C99" s="13"/>
      <c r="D99" s="13"/>
      <c r="E99" s="11"/>
      <c r="F99" s="14"/>
      <c r="G99" s="12"/>
      <c r="H99" s="14"/>
      <c r="I99" s="15"/>
      <c r="J99" s="88"/>
      <c r="K99" s="3"/>
    </row>
    <row r="100" spans="2:11" x14ac:dyDescent="0.2">
      <c r="B100" s="19"/>
      <c r="C100" s="13"/>
      <c r="D100" s="13"/>
      <c r="E100" s="11"/>
      <c r="F100" s="14"/>
      <c r="G100" s="12"/>
      <c r="H100" s="14"/>
      <c r="I100" s="15"/>
      <c r="J100" s="88"/>
      <c r="K100" s="3"/>
    </row>
    <row r="101" spans="2:11" x14ac:dyDescent="0.2">
      <c r="B101" s="19"/>
      <c r="C101" s="13"/>
      <c r="D101" s="13"/>
      <c r="E101" s="11"/>
      <c r="F101" s="14"/>
      <c r="G101" s="12"/>
      <c r="H101" s="14"/>
      <c r="I101" s="15"/>
      <c r="J101" s="88"/>
      <c r="K101" s="3"/>
    </row>
    <row r="102" spans="2:11" x14ac:dyDescent="0.2">
      <c r="B102" s="19"/>
      <c r="C102" s="13"/>
      <c r="D102" s="13"/>
      <c r="E102" s="11"/>
      <c r="F102" s="14"/>
      <c r="G102" s="12"/>
      <c r="H102" s="14"/>
      <c r="I102" s="15"/>
      <c r="J102" s="88"/>
      <c r="K102" s="3"/>
    </row>
    <row r="103" spans="2:11" x14ac:dyDescent="0.2">
      <c r="B103" s="19"/>
      <c r="C103" s="13"/>
      <c r="D103" s="13"/>
      <c r="E103" s="11"/>
      <c r="F103" s="14"/>
      <c r="G103" s="12"/>
      <c r="H103" s="14"/>
      <c r="I103" s="15"/>
      <c r="J103" s="88"/>
      <c r="K103" s="3"/>
    </row>
    <row r="104" spans="2:11" x14ac:dyDescent="0.2">
      <c r="B104" s="19"/>
      <c r="C104" s="13"/>
      <c r="D104" s="13"/>
      <c r="E104" s="11"/>
      <c r="F104" s="14"/>
      <c r="G104" s="12"/>
      <c r="H104" s="14"/>
      <c r="I104" s="15"/>
      <c r="J104" s="88"/>
      <c r="K104" s="3"/>
    </row>
    <row r="105" spans="2:11" x14ac:dyDescent="0.2">
      <c r="B105" s="19"/>
      <c r="C105" s="13"/>
      <c r="D105" s="13"/>
      <c r="E105" s="11"/>
      <c r="F105" s="14"/>
      <c r="G105" s="12"/>
      <c r="H105" s="14"/>
      <c r="I105" s="15"/>
      <c r="J105" s="88"/>
      <c r="K105" s="3"/>
    </row>
    <row r="106" spans="2:11" x14ac:dyDescent="0.2">
      <c r="B106" s="19"/>
      <c r="C106" s="13"/>
      <c r="D106" s="13"/>
      <c r="E106" s="11"/>
      <c r="F106" s="14"/>
      <c r="G106" s="12"/>
      <c r="H106" s="14"/>
      <c r="I106" s="15"/>
      <c r="J106" s="88"/>
      <c r="K106" s="3"/>
    </row>
    <row r="107" spans="2:11" x14ac:dyDescent="0.2">
      <c r="B107" s="19"/>
      <c r="C107" s="13"/>
      <c r="D107" s="13"/>
      <c r="E107" s="11"/>
      <c r="F107" s="14"/>
      <c r="G107" s="12"/>
      <c r="H107" s="14"/>
      <c r="I107" s="15"/>
      <c r="J107" s="88"/>
      <c r="K107" s="3"/>
    </row>
    <row r="108" spans="2:11" x14ac:dyDescent="0.2">
      <c r="B108" s="19"/>
      <c r="C108" s="13"/>
      <c r="D108" s="13"/>
      <c r="E108" s="11"/>
      <c r="F108" s="14"/>
      <c r="G108" s="12"/>
      <c r="H108" s="14"/>
      <c r="I108" s="15"/>
      <c r="J108" s="88"/>
      <c r="K108" s="3"/>
    </row>
    <row r="109" spans="2:11" x14ac:dyDescent="0.2">
      <c r="B109" s="19"/>
      <c r="C109" s="13"/>
      <c r="D109" s="13"/>
      <c r="E109" s="11"/>
      <c r="F109" s="14"/>
      <c r="G109" s="12"/>
      <c r="H109" s="14"/>
      <c r="I109" s="15"/>
      <c r="J109" s="88"/>
      <c r="K109" s="3"/>
    </row>
    <row r="110" spans="2:11" x14ac:dyDescent="0.2">
      <c r="B110" s="19"/>
      <c r="C110" s="13"/>
      <c r="D110" s="13"/>
      <c r="E110" s="11"/>
      <c r="F110" s="14"/>
      <c r="G110" s="12"/>
      <c r="H110" s="14"/>
      <c r="I110" s="15"/>
      <c r="J110" s="88"/>
      <c r="K110" s="3"/>
    </row>
    <row r="111" spans="2:11" x14ac:dyDescent="0.2">
      <c r="B111" s="19"/>
      <c r="C111" s="13"/>
      <c r="D111" s="13"/>
      <c r="E111" s="11"/>
      <c r="F111" s="14"/>
      <c r="G111" s="12"/>
      <c r="H111" s="14"/>
      <c r="I111" s="15"/>
      <c r="J111" s="88"/>
      <c r="K111" s="3"/>
    </row>
    <row r="112" spans="2:11" x14ac:dyDescent="0.2">
      <c r="B112" s="19"/>
      <c r="C112" s="13"/>
      <c r="D112" s="13"/>
      <c r="E112" s="11"/>
      <c r="F112" s="14"/>
      <c r="G112" s="12"/>
      <c r="H112" s="14"/>
      <c r="I112" s="15"/>
      <c r="J112" s="88"/>
      <c r="K112" s="3"/>
    </row>
    <row r="113" spans="2:11" x14ac:dyDescent="0.2">
      <c r="B113" s="19"/>
      <c r="C113" s="13"/>
      <c r="D113" s="13"/>
      <c r="E113" s="11"/>
      <c r="F113" s="14"/>
      <c r="G113" s="12"/>
      <c r="H113" s="14"/>
      <c r="I113" s="15"/>
      <c r="J113" s="88"/>
      <c r="K113" s="3"/>
    </row>
    <row r="114" spans="2:11" x14ac:dyDescent="0.2">
      <c r="B114" s="19"/>
      <c r="C114" s="13"/>
      <c r="D114" s="13"/>
      <c r="E114" s="11"/>
      <c r="F114" s="14"/>
      <c r="G114" s="12"/>
      <c r="H114" s="14"/>
      <c r="I114" s="15"/>
      <c r="J114" s="88"/>
      <c r="K114" s="3"/>
    </row>
    <row r="115" spans="2:11" x14ac:dyDescent="0.2">
      <c r="B115" s="19"/>
      <c r="C115" s="13"/>
      <c r="D115" s="13"/>
      <c r="E115" s="11"/>
      <c r="F115" s="14"/>
      <c r="G115" s="12"/>
      <c r="H115" s="14"/>
      <c r="I115" s="15"/>
      <c r="J115" s="88"/>
      <c r="K115" s="3"/>
    </row>
    <row r="116" spans="2:11" x14ac:dyDescent="0.2">
      <c r="B116" s="19"/>
      <c r="C116" s="13"/>
      <c r="D116" s="16"/>
      <c r="E116" s="17"/>
      <c r="F116" s="14"/>
      <c r="G116" s="18"/>
      <c r="H116" s="14"/>
      <c r="I116" s="15"/>
      <c r="J116" s="88"/>
      <c r="K116" s="3"/>
    </row>
    <row r="117" spans="2:11" x14ac:dyDescent="0.2">
      <c r="B117" s="19"/>
      <c r="C117" s="13"/>
      <c r="D117" s="16"/>
      <c r="E117" s="17"/>
      <c r="F117" s="14"/>
      <c r="G117" s="18"/>
      <c r="H117" s="14"/>
      <c r="I117" s="15"/>
      <c r="J117" s="88"/>
      <c r="K117" s="3"/>
    </row>
    <row r="118" spans="2:11" x14ac:dyDescent="0.2">
      <c r="B118" s="19"/>
      <c r="C118" s="13"/>
      <c r="D118" s="16"/>
      <c r="E118" s="17"/>
      <c r="F118" s="14"/>
      <c r="G118" s="18"/>
      <c r="H118" s="14"/>
      <c r="I118" s="15"/>
      <c r="J118" s="88"/>
      <c r="K118" s="3"/>
    </row>
    <row r="119" spans="2:11" x14ac:dyDescent="0.2">
      <c r="B119" s="19"/>
      <c r="C119" s="13"/>
      <c r="D119" s="16"/>
      <c r="E119" s="17"/>
      <c r="F119" s="14"/>
      <c r="G119" s="18"/>
      <c r="H119" s="14"/>
      <c r="I119" s="15"/>
      <c r="J119" s="88"/>
      <c r="K119" s="3"/>
    </row>
    <row r="120" spans="2:11" x14ac:dyDescent="0.2">
      <c r="B120" s="19"/>
      <c r="C120" s="13"/>
      <c r="D120" s="16"/>
      <c r="E120" s="17"/>
      <c r="F120" s="14"/>
      <c r="G120" s="18"/>
      <c r="H120" s="14"/>
      <c r="I120" s="15"/>
      <c r="J120" s="88"/>
      <c r="K120" s="3"/>
    </row>
    <row r="121" spans="2:11" x14ac:dyDescent="0.2">
      <c r="B121" s="19"/>
      <c r="C121" s="13"/>
      <c r="D121" s="16"/>
      <c r="E121" s="17"/>
      <c r="F121" s="14"/>
      <c r="G121" s="18"/>
      <c r="H121" s="14"/>
      <c r="I121" s="15"/>
      <c r="J121" s="88"/>
      <c r="K121" s="3"/>
    </row>
    <row r="122" spans="2:11" x14ac:dyDescent="0.2">
      <c r="B122" s="19"/>
      <c r="C122" s="13"/>
      <c r="D122" s="16"/>
      <c r="E122" s="17"/>
      <c r="F122" s="14"/>
      <c r="G122" s="18"/>
      <c r="H122" s="14"/>
      <c r="I122" s="15"/>
      <c r="J122" s="88"/>
      <c r="K122" s="3"/>
    </row>
    <row r="123" spans="2:11" x14ac:dyDescent="0.2">
      <c r="B123" s="19"/>
      <c r="C123" s="16"/>
      <c r="D123" s="16"/>
      <c r="E123" s="16"/>
      <c r="F123" s="14"/>
      <c r="G123" s="18"/>
      <c r="H123" s="14"/>
      <c r="I123" s="15"/>
      <c r="J123" s="88"/>
      <c r="K123" s="3"/>
    </row>
    <row r="124" spans="2:11" x14ac:dyDescent="0.2">
      <c r="B124" s="19"/>
      <c r="C124" s="13"/>
      <c r="D124" s="16"/>
      <c r="E124" s="17"/>
      <c r="F124" s="14"/>
      <c r="G124" s="18"/>
      <c r="H124" s="14"/>
      <c r="I124" s="15"/>
      <c r="J124" s="88"/>
      <c r="K124" s="3"/>
    </row>
    <row r="125" spans="2:11" x14ac:dyDescent="0.2">
      <c r="B125" s="19"/>
      <c r="C125" s="13"/>
      <c r="D125" s="16"/>
      <c r="E125" s="17"/>
      <c r="F125" s="14"/>
      <c r="G125" s="18"/>
      <c r="H125" s="14"/>
      <c r="I125" s="15"/>
      <c r="J125" s="88"/>
      <c r="K125" s="3"/>
    </row>
    <row r="126" spans="2:11" x14ac:dyDescent="0.2">
      <c r="B126" s="19"/>
      <c r="C126" s="13"/>
      <c r="D126" s="16"/>
      <c r="E126" s="17"/>
      <c r="F126" s="14"/>
      <c r="G126" s="18"/>
      <c r="H126" s="14"/>
      <c r="I126" s="15"/>
      <c r="J126" s="88"/>
      <c r="K126" s="3"/>
    </row>
    <row r="127" spans="2:11" x14ac:dyDescent="0.2">
      <c r="B127" s="19"/>
      <c r="C127" s="13"/>
      <c r="D127" s="16"/>
      <c r="E127" s="17"/>
      <c r="F127" s="14"/>
      <c r="G127" s="18"/>
      <c r="H127" s="14"/>
      <c r="I127" s="15"/>
      <c r="J127" s="88"/>
      <c r="K127" s="3"/>
    </row>
    <row r="128" spans="2:11" x14ac:dyDescent="0.2">
      <c r="B128" s="19"/>
      <c r="C128" s="13"/>
      <c r="D128" s="16"/>
      <c r="E128" s="17"/>
      <c r="F128" s="14"/>
      <c r="G128" s="18"/>
      <c r="H128" s="14"/>
      <c r="I128" s="15"/>
      <c r="J128" s="88"/>
      <c r="K128" s="3"/>
    </row>
    <row r="129" spans="2:11" x14ac:dyDescent="0.2">
      <c r="B129" s="19"/>
      <c r="C129" s="13"/>
      <c r="D129" s="16"/>
      <c r="E129" s="17"/>
      <c r="F129" s="14"/>
      <c r="G129" s="18"/>
      <c r="H129" s="14"/>
      <c r="I129" s="15"/>
      <c r="J129" s="88"/>
      <c r="K129" s="3"/>
    </row>
    <row r="130" spans="2:11" x14ac:dyDescent="0.2">
      <c r="B130" s="19"/>
      <c r="C130" s="13"/>
      <c r="D130" s="16"/>
      <c r="E130" s="17"/>
      <c r="F130" s="14"/>
      <c r="G130" s="18"/>
      <c r="H130" s="14"/>
      <c r="I130" s="15"/>
      <c r="J130" s="88"/>
      <c r="K130" s="3"/>
    </row>
    <row r="131" spans="2:11" x14ac:dyDescent="0.2">
      <c r="B131" s="19"/>
      <c r="C131" s="13"/>
      <c r="D131" s="16"/>
      <c r="E131" s="17"/>
      <c r="F131" s="14"/>
      <c r="G131" s="18"/>
      <c r="H131" s="14"/>
      <c r="I131" s="15"/>
      <c r="J131" s="88"/>
      <c r="K131" s="3"/>
    </row>
    <row r="132" spans="2:11" x14ac:dyDescent="0.2">
      <c r="B132" s="19"/>
      <c r="C132" s="13"/>
      <c r="D132" s="16"/>
      <c r="E132" s="17"/>
      <c r="F132" s="14"/>
      <c r="G132" s="18"/>
      <c r="H132" s="14"/>
      <c r="I132" s="15"/>
      <c r="J132" s="88"/>
      <c r="K132" s="3"/>
    </row>
    <row r="133" spans="2:11" x14ac:dyDescent="0.2">
      <c r="B133" s="19"/>
      <c r="C133" s="13"/>
      <c r="D133" s="16"/>
      <c r="E133" s="17"/>
      <c r="F133" s="14"/>
      <c r="G133" s="18"/>
      <c r="H133" s="14"/>
      <c r="I133" s="15"/>
      <c r="J133" s="88"/>
      <c r="K133" s="3"/>
    </row>
    <row r="134" spans="2:11" x14ac:dyDescent="0.2">
      <c r="B134" s="19"/>
      <c r="C134" s="13"/>
      <c r="D134" s="16"/>
      <c r="E134" s="17"/>
      <c r="F134" s="14"/>
      <c r="G134" s="18"/>
      <c r="H134" s="14"/>
      <c r="I134" s="15"/>
      <c r="J134" s="88"/>
      <c r="K134" s="3"/>
    </row>
    <row r="135" spans="2:11" x14ac:dyDescent="0.2">
      <c r="B135" s="19"/>
      <c r="C135" s="13"/>
      <c r="D135" s="16"/>
      <c r="E135" s="17"/>
      <c r="F135" s="14"/>
      <c r="G135" s="18"/>
      <c r="H135" s="14"/>
      <c r="I135" s="15"/>
      <c r="J135" s="88"/>
      <c r="K135" s="3"/>
    </row>
    <row r="136" spans="2:11" x14ac:dyDescent="0.2">
      <c r="B136" s="19"/>
      <c r="C136" s="13"/>
      <c r="D136" s="16"/>
      <c r="E136" s="17"/>
      <c r="F136" s="14"/>
      <c r="G136" s="18"/>
      <c r="H136" s="14"/>
      <c r="I136" s="15"/>
      <c r="J136" s="88"/>
      <c r="K136" s="3"/>
    </row>
    <row r="137" spans="2:11" x14ac:dyDescent="0.2">
      <c r="B137" s="19"/>
      <c r="C137" s="13"/>
      <c r="D137" s="16"/>
      <c r="E137" s="17"/>
      <c r="F137" s="14"/>
      <c r="G137" s="18"/>
      <c r="H137" s="14"/>
      <c r="I137" s="15"/>
      <c r="J137" s="88"/>
      <c r="K137" s="3"/>
    </row>
    <row r="138" spans="2:11" x14ac:dyDescent="0.2">
      <c r="B138" s="19"/>
      <c r="C138" s="13"/>
      <c r="D138" s="16"/>
      <c r="E138" s="11"/>
      <c r="F138" s="14"/>
      <c r="G138" s="12"/>
      <c r="H138" s="14"/>
      <c r="I138" s="15"/>
      <c r="J138" s="88"/>
      <c r="K138" s="3"/>
    </row>
    <row r="139" spans="2:11" x14ac:dyDescent="0.2">
      <c r="B139" s="19"/>
      <c r="C139" s="13"/>
      <c r="D139" s="16"/>
      <c r="E139" s="17"/>
      <c r="F139" s="14"/>
      <c r="G139" s="18"/>
      <c r="H139" s="14"/>
      <c r="I139" s="15"/>
      <c r="J139" s="88"/>
      <c r="K139" s="3"/>
    </row>
    <row r="140" spans="2:11" x14ac:dyDescent="0.2">
      <c r="B140" s="19"/>
      <c r="C140" s="13"/>
      <c r="D140" s="16"/>
      <c r="E140" s="17"/>
      <c r="F140" s="14"/>
      <c r="G140" s="18"/>
      <c r="H140" s="14"/>
      <c r="I140" s="15"/>
      <c r="J140" s="88"/>
      <c r="K140" s="3"/>
    </row>
    <row r="141" spans="2:11" x14ac:dyDescent="0.2">
      <c r="B141" s="19"/>
      <c r="C141" s="13"/>
      <c r="D141" s="16"/>
      <c r="E141" s="17"/>
      <c r="F141" s="14"/>
      <c r="G141" s="18"/>
      <c r="H141" s="14"/>
      <c r="I141" s="15"/>
      <c r="J141" s="88"/>
      <c r="K141" s="3"/>
    </row>
    <row r="142" spans="2:11" x14ac:dyDescent="0.2">
      <c r="B142" s="19"/>
      <c r="C142" s="13"/>
      <c r="D142" s="16"/>
      <c r="E142" s="17"/>
      <c r="F142" s="14"/>
      <c r="G142" s="18"/>
      <c r="H142" s="14"/>
      <c r="I142" s="15"/>
      <c r="J142" s="88"/>
      <c r="K142" s="3"/>
    </row>
    <row r="143" spans="2:11" x14ac:dyDescent="0.2">
      <c r="B143" s="19"/>
      <c r="C143" s="13"/>
      <c r="D143" s="16"/>
      <c r="E143" s="17"/>
      <c r="F143" s="14"/>
      <c r="G143" s="18"/>
      <c r="H143" s="14"/>
      <c r="I143" s="15"/>
      <c r="J143" s="88"/>
      <c r="K143" s="3"/>
    </row>
    <row r="144" spans="2:11" x14ac:dyDescent="0.2">
      <c r="B144" s="19"/>
      <c r="C144" s="13"/>
      <c r="D144" s="16"/>
      <c r="E144" s="17"/>
      <c r="F144" s="14"/>
      <c r="G144" s="18"/>
      <c r="H144" s="14"/>
      <c r="I144" s="15"/>
      <c r="J144" s="88"/>
      <c r="K144" s="3"/>
    </row>
    <row r="145" spans="2:11" x14ac:dyDescent="0.2">
      <c r="B145" s="19"/>
      <c r="C145" s="13"/>
      <c r="D145" s="16"/>
      <c r="E145" s="17"/>
      <c r="F145" s="14"/>
      <c r="G145" s="18"/>
      <c r="H145" s="14"/>
      <c r="I145" s="15"/>
      <c r="J145" s="88"/>
      <c r="K145" s="3"/>
    </row>
    <row r="146" spans="2:11" x14ac:dyDescent="0.2">
      <c r="B146" s="19"/>
      <c r="C146" s="16"/>
      <c r="D146" s="16"/>
      <c r="E146" s="17"/>
      <c r="F146" s="14"/>
      <c r="G146" s="18"/>
      <c r="H146" s="14"/>
      <c r="I146" s="15"/>
      <c r="J146" s="88"/>
      <c r="K146" s="3"/>
    </row>
    <row r="147" spans="2:11" x14ac:dyDescent="0.2">
      <c r="B147" s="20"/>
      <c r="C147" s="21"/>
      <c r="D147" s="21"/>
      <c r="E147" s="10"/>
      <c r="F147" s="10"/>
      <c r="G147" s="22"/>
      <c r="H147" s="10"/>
      <c r="I147" s="23"/>
      <c r="J147" s="90"/>
      <c r="K147" s="3"/>
    </row>
    <row r="148" spans="2:11" x14ac:dyDescent="0.2">
      <c r="B148" s="19"/>
      <c r="C148" s="16"/>
      <c r="D148" s="16"/>
      <c r="E148" s="17"/>
      <c r="F148" s="14"/>
      <c r="G148" s="18"/>
      <c r="H148" s="14"/>
      <c r="I148" s="15"/>
      <c r="J148" s="88"/>
      <c r="K148" s="3"/>
    </row>
    <row r="149" spans="2:11" x14ac:dyDescent="0.2">
      <c r="B149" s="19"/>
      <c r="C149" s="16"/>
      <c r="D149" s="16"/>
      <c r="E149" s="17"/>
      <c r="F149" s="14"/>
      <c r="G149" s="18"/>
      <c r="H149" s="14"/>
      <c r="I149" s="15"/>
      <c r="J149" s="88"/>
      <c r="K149" s="3"/>
    </row>
    <row r="150" spans="2:11" x14ac:dyDescent="0.2">
      <c r="B150" s="19"/>
      <c r="C150" s="16"/>
      <c r="D150" s="16"/>
      <c r="E150" s="17"/>
      <c r="F150" s="14"/>
      <c r="G150" s="18"/>
      <c r="H150" s="14"/>
      <c r="I150" s="15"/>
      <c r="J150" s="88"/>
      <c r="K150" s="3"/>
    </row>
    <row r="151" spans="2:11" x14ac:dyDescent="0.2">
      <c r="B151" s="19"/>
      <c r="C151" s="16"/>
      <c r="D151" s="16"/>
      <c r="E151" s="17"/>
      <c r="F151" s="14"/>
      <c r="G151" s="18"/>
      <c r="H151" s="14"/>
      <c r="I151" s="15"/>
      <c r="J151" s="88"/>
      <c r="K151" s="3"/>
    </row>
    <row r="152" spans="2:11" x14ac:dyDescent="0.2">
      <c r="B152" s="19"/>
      <c r="C152" s="16"/>
      <c r="D152" s="16"/>
      <c r="E152" s="17"/>
      <c r="F152" s="14"/>
      <c r="G152" s="18"/>
      <c r="H152" s="14"/>
      <c r="I152" s="15"/>
      <c r="J152" s="88"/>
      <c r="K152" s="3"/>
    </row>
    <row r="153" spans="2:11" x14ac:dyDescent="0.2">
      <c r="B153" s="19"/>
      <c r="C153" s="16"/>
      <c r="D153" s="16"/>
      <c r="E153" s="17"/>
      <c r="F153" s="14"/>
      <c r="G153" s="18"/>
      <c r="H153" s="14"/>
      <c r="I153" s="15"/>
      <c r="J153" s="88"/>
      <c r="K153" s="3"/>
    </row>
    <row r="154" spans="2:11" x14ac:dyDescent="0.2">
      <c r="B154" s="19"/>
      <c r="C154" s="16"/>
      <c r="D154" s="16"/>
      <c r="E154" s="17"/>
      <c r="F154" s="14"/>
      <c r="G154" s="18"/>
      <c r="H154" s="14"/>
      <c r="I154" s="15"/>
      <c r="J154" s="88"/>
      <c r="K154" s="3"/>
    </row>
    <row r="155" spans="2:11" x14ac:dyDescent="0.2">
      <c r="B155" s="19"/>
      <c r="C155" s="16"/>
      <c r="D155" s="16"/>
      <c r="E155" s="17"/>
      <c r="F155" s="14"/>
      <c r="G155" s="18"/>
      <c r="H155" s="14"/>
      <c r="I155" s="15"/>
      <c r="J155" s="88"/>
      <c r="K155" s="3"/>
    </row>
    <row r="156" spans="2:11" x14ac:dyDescent="0.2">
      <c r="B156" s="19"/>
      <c r="C156" s="16"/>
      <c r="D156" s="16"/>
      <c r="E156" s="17"/>
      <c r="F156" s="14"/>
      <c r="G156" s="18"/>
      <c r="H156" s="14"/>
      <c r="I156" s="15"/>
      <c r="J156" s="88"/>
      <c r="K156" s="3"/>
    </row>
    <row r="157" spans="2:11" x14ac:dyDescent="0.2">
      <c r="B157" s="19"/>
      <c r="C157" s="16"/>
      <c r="D157" s="16"/>
      <c r="E157" s="17"/>
      <c r="F157" s="14"/>
      <c r="G157" s="18"/>
      <c r="H157" s="14"/>
      <c r="I157" s="15"/>
      <c r="J157" s="88"/>
      <c r="K157" s="3"/>
    </row>
    <row r="158" spans="2:11" x14ac:dyDescent="0.2">
      <c r="B158" s="19"/>
      <c r="C158" s="16"/>
      <c r="D158" s="16"/>
      <c r="E158" s="17"/>
      <c r="F158" s="14"/>
      <c r="G158" s="18"/>
      <c r="H158" s="14"/>
      <c r="I158" s="15"/>
      <c r="J158" s="88"/>
      <c r="K158" s="3"/>
    </row>
    <row r="159" spans="2:11" x14ac:dyDescent="0.2">
      <c r="B159" s="19"/>
      <c r="C159" s="16"/>
      <c r="D159" s="16"/>
      <c r="E159" s="17"/>
      <c r="F159" s="14"/>
      <c r="G159" s="18"/>
      <c r="H159" s="14"/>
      <c r="I159" s="15"/>
      <c r="J159" s="88"/>
      <c r="K159" s="3"/>
    </row>
    <row r="160" spans="2:11" x14ac:dyDescent="0.2">
      <c r="B160" s="19"/>
      <c r="C160" s="16"/>
      <c r="D160" s="16"/>
      <c r="E160" s="17"/>
      <c r="F160" s="14"/>
      <c r="G160" s="18"/>
      <c r="H160" s="14"/>
      <c r="I160" s="15"/>
      <c r="J160" s="88"/>
      <c r="K160" s="3"/>
    </row>
    <row r="161" spans="2:11" x14ac:dyDescent="0.2">
      <c r="B161" s="19"/>
      <c r="C161" s="16"/>
      <c r="D161" s="13"/>
      <c r="E161" s="11"/>
      <c r="F161" s="14"/>
      <c r="G161" s="18"/>
      <c r="H161" s="14"/>
      <c r="I161" s="15"/>
      <c r="J161" s="88"/>
      <c r="K161" s="3"/>
    </row>
    <row r="162" spans="2:11" x14ac:dyDescent="0.2">
      <c r="B162" s="19"/>
      <c r="C162" s="16"/>
      <c r="D162" s="13"/>
      <c r="E162" s="11"/>
      <c r="F162" s="14"/>
      <c r="G162" s="18"/>
      <c r="H162" s="14"/>
      <c r="I162" s="15"/>
      <c r="J162" s="88"/>
      <c r="K162" s="3"/>
    </row>
    <row r="163" spans="2:11" x14ac:dyDescent="0.2">
      <c r="B163" s="19"/>
      <c r="C163" s="16"/>
      <c r="D163" s="16"/>
      <c r="E163" s="17"/>
      <c r="F163" s="14"/>
      <c r="G163" s="18"/>
      <c r="H163" s="14"/>
      <c r="I163" s="15"/>
      <c r="J163" s="88"/>
      <c r="K163" s="3"/>
    </row>
    <row r="164" spans="2:11" x14ac:dyDescent="0.2">
      <c r="B164" s="19"/>
      <c r="C164" s="16"/>
      <c r="D164" s="16"/>
      <c r="E164" s="17"/>
      <c r="F164" s="14"/>
      <c r="G164" s="18"/>
      <c r="H164" s="14"/>
      <c r="I164" s="15"/>
      <c r="J164" s="88"/>
      <c r="K164" s="3"/>
    </row>
    <row r="165" spans="2:11" x14ac:dyDescent="0.2">
      <c r="B165" s="19"/>
      <c r="C165" s="16"/>
      <c r="D165" s="16"/>
      <c r="E165" s="17"/>
      <c r="F165" s="14"/>
      <c r="G165" s="18"/>
      <c r="H165" s="14"/>
      <c r="I165" s="15"/>
      <c r="J165" s="88"/>
      <c r="K165" s="3"/>
    </row>
    <row r="166" spans="2:11" x14ac:dyDescent="0.2">
      <c r="B166" s="19"/>
      <c r="C166" s="16"/>
      <c r="D166" s="16"/>
      <c r="E166" s="17"/>
      <c r="F166" s="14"/>
      <c r="G166" s="18"/>
      <c r="H166" s="14"/>
      <c r="I166" s="15"/>
      <c r="J166" s="88"/>
      <c r="K166" s="3"/>
    </row>
    <row r="167" spans="2:11" x14ac:dyDescent="0.2">
      <c r="B167" s="19"/>
      <c r="C167" s="16"/>
      <c r="D167" s="16"/>
      <c r="E167" s="17"/>
      <c r="F167" s="14"/>
      <c r="G167" s="18"/>
      <c r="H167" s="14"/>
      <c r="I167" s="15"/>
      <c r="J167" s="88"/>
      <c r="K167" s="3"/>
    </row>
    <row r="168" spans="2:11" x14ac:dyDescent="0.2">
      <c r="B168" s="19"/>
      <c r="C168" s="16"/>
      <c r="D168" s="16"/>
      <c r="E168" s="17"/>
      <c r="F168" s="14"/>
      <c r="G168" s="18"/>
      <c r="H168" s="14"/>
      <c r="I168" s="15"/>
      <c r="J168" s="88"/>
      <c r="K168" s="3"/>
    </row>
    <row r="169" spans="2:11" x14ac:dyDescent="0.2">
      <c r="B169" s="19"/>
      <c r="C169" s="16"/>
      <c r="D169" s="16"/>
      <c r="E169" s="17"/>
      <c r="F169" s="14"/>
      <c r="G169" s="18"/>
      <c r="H169" s="14"/>
      <c r="I169" s="15"/>
      <c r="J169" s="88"/>
      <c r="K169" s="3"/>
    </row>
    <row r="170" spans="2:11" x14ac:dyDescent="0.2">
      <c r="B170" s="19"/>
      <c r="C170" s="16"/>
      <c r="D170" s="16"/>
      <c r="E170" s="17"/>
      <c r="F170" s="14"/>
      <c r="G170" s="18"/>
      <c r="H170" s="14"/>
      <c r="I170" s="15"/>
      <c r="J170" s="88"/>
      <c r="K170" s="3"/>
    </row>
    <row r="171" spans="2:11" x14ac:dyDescent="0.2">
      <c r="B171" s="19"/>
      <c r="C171" s="16"/>
      <c r="D171" s="16"/>
      <c r="E171" s="17"/>
      <c r="F171" s="14"/>
      <c r="G171" s="18"/>
      <c r="H171" s="14"/>
      <c r="I171" s="15"/>
      <c r="J171" s="88"/>
      <c r="K171" s="3"/>
    </row>
    <row r="172" spans="2:11" x14ac:dyDescent="0.2">
      <c r="B172" s="19"/>
      <c r="C172" s="16"/>
      <c r="D172" s="16"/>
      <c r="E172" s="17"/>
      <c r="F172" s="14"/>
      <c r="G172" s="18"/>
      <c r="H172" s="14"/>
      <c r="I172" s="15"/>
      <c r="J172" s="88"/>
      <c r="K172" s="3"/>
    </row>
    <row r="173" spans="2:11" x14ac:dyDescent="0.2">
      <c r="B173" s="19"/>
      <c r="C173" s="16"/>
      <c r="D173" s="16"/>
      <c r="E173" s="17"/>
      <c r="F173" s="14"/>
      <c r="G173" s="18"/>
      <c r="H173" s="14"/>
      <c r="I173" s="15"/>
      <c r="J173" s="88"/>
      <c r="K173" s="3"/>
    </row>
    <row r="174" spans="2:11" x14ac:dyDescent="0.2">
      <c r="B174" s="19"/>
      <c r="C174" s="16"/>
      <c r="D174" s="16"/>
      <c r="E174" s="17"/>
      <c r="F174" s="14"/>
      <c r="G174" s="18"/>
      <c r="H174" s="14"/>
      <c r="I174" s="15"/>
      <c r="J174" s="88"/>
      <c r="K174" s="3"/>
    </row>
    <row r="175" spans="2:11" x14ac:dyDescent="0.2">
      <c r="B175" s="19"/>
      <c r="C175" s="16"/>
      <c r="D175" s="16"/>
      <c r="E175" s="17"/>
      <c r="F175" s="14"/>
      <c r="G175" s="18"/>
      <c r="H175" s="14"/>
      <c r="I175" s="15"/>
      <c r="J175" s="88"/>
      <c r="K175" s="3"/>
    </row>
    <row r="176" spans="2:11" x14ac:dyDescent="0.2">
      <c r="B176" s="19"/>
      <c r="C176" s="16"/>
      <c r="D176" s="16"/>
      <c r="E176" s="17"/>
      <c r="F176" s="14"/>
      <c r="G176" s="18"/>
      <c r="H176" s="14"/>
      <c r="I176" s="15"/>
      <c r="J176" s="88"/>
      <c r="K176" s="3"/>
    </row>
    <row r="177" spans="2:11" x14ac:dyDescent="0.2">
      <c r="B177" s="19"/>
      <c r="C177" s="16"/>
      <c r="D177" s="16"/>
      <c r="E177" s="17"/>
      <c r="F177" s="14"/>
      <c r="G177" s="18"/>
      <c r="H177" s="14"/>
      <c r="I177" s="15"/>
      <c r="J177" s="88"/>
      <c r="K177" s="3"/>
    </row>
    <row r="178" spans="2:11" x14ac:dyDescent="0.2">
      <c r="B178" s="19"/>
      <c r="C178" s="16"/>
      <c r="D178" s="16"/>
      <c r="E178" s="11"/>
      <c r="F178" s="14"/>
      <c r="G178" s="18"/>
      <c r="H178" s="14"/>
      <c r="I178" s="15"/>
      <c r="J178" s="88"/>
      <c r="K178" s="3"/>
    </row>
    <row r="179" spans="2:11" x14ac:dyDescent="0.2">
      <c r="B179" s="19"/>
      <c r="C179" s="16"/>
      <c r="D179" s="16"/>
      <c r="E179" s="17"/>
      <c r="F179" s="14"/>
      <c r="G179" s="18"/>
      <c r="H179" s="14"/>
      <c r="I179" s="15"/>
      <c r="J179" s="88"/>
      <c r="K179" s="3"/>
    </row>
    <row r="180" spans="2:11" x14ac:dyDescent="0.2">
      <c r="B180" s="62"/>
      <c r="C180" s="16"/>
      <c r="D180" s="16"/>
      <c r="E180" s="17"/>
      <c r="F180" s="14"/>
      <c r="G180" s="18"/>
      <c r="H180" s="14"/>
      <c r="I180" s="15"/>
      <c r="J180" s="88"/>
      <c r="K180" s="3"/>
    </row>
    <row r="181" spans="2:11" x14ac:dyDescent="0.2">
      <c r="B181" s="62"/>
      <c r="C181" s="16"/>
      <c r="D181" s="16"/>
      <c r="E181" s="17"/>
      <c r="F181" s="14"/>
      <c r="G181" s="18"/>
      <c r="H181" s="14"/>
      <c r="I181" s="15"/>
      <c r="J181" s="88"/>
      <c r="K181" s="3"/>
    </row>
    <row r="182" spans="2:11" x14ac:dyDescent="0.2">
      <c r="B182" s="62"/>
      <c r="C182" s="16"/>
      <c r="D182" s="16"/>
      <c r="E182" s="17"/>
      <c r="F182" s="14"/>
      <c r="G182" s="18"/>
      <c r="H182" s="14"/>
      <c r="I182" s="15"/>
      <c r="J182" s="88"/>
      <c r="K182" s="3"/>
    </row>
    <row r="183" spans="2:11" x14ac:dyDescent="0.2">
      <c r="B183" s="63"/>
      <c r="C183" s="24"/>
      <c r="D183" s="24"/>
      <c r="E183" s="25"/>
      <c r="F183" s="26"/>
      <c r="G183" s="27"/>
      <c r="H183" s="26"/>
      <c r="I183" s="28"/>
      <c r="J183" s="91"/>
      <c r="K183" s="3"/>
    </row>
    <row r="184" spans="2:11" x14ac:dyDescent="0.2">
      <c r="B184" s="64"/>
      <c r="C184" s="29"/>
      <c r="D184" s="29"/>
      <c r="E184" s="30"/>
      <c r="F184" s="31"/>
      <c r="G184" s="32"/>
      <c r="H184" s="31"/>
      <c r="I184" s="33"/>
      <c r="J184" s="92"/>
      <c r="K184" s="3"/>
    </row>
    <row r="185" spans="2:11" x14ac:dyDescent="0.2">
      <c r="B185" s="65"/>
      <c r="C185" s="29"/>
      <c r="D185" s="29"/>
      <c r="E185" s="30"/>
      <c r="F185" s="31"/>
      <c r="G185" s="32"/>
      <c r="H185" s="31"/>
      <c r="I185" s="33"/>
      <c r="J185" s="92"/>
      <c r="K185" s="3"/>
    </row>
    <row r="186" spans="2:11" x14ac:dyDescent="0.2">
      <c r="B186" s="65"/>
      <c r="C186" s="29"/>
      <c r="D186" s="29"/>
      <c r="E186" s="30"/>
      <c r="F186" s="31"/>
      <c r="G186" s="32"/>
      <c r="H186" s="31"/>
      <c r="I186" s="33"/>
      <c r="J186" s="92"/>
      <c r="K186" s="3"/>
    </row>
    <row r="187" spans="2:11" x14ac:dyDescent="0.2">
      <c r="B187" s="65"/>
      <c r="C187" s="29"/>
      <c r="D187" s="29"/>
      <c r="E187" s="30"/>
      <c r="F187" s="31"/>
      <c r="G187" s="32"/>
      <c r="H187" s="31"/>
      <c r="I187" s="33"/>
      <c r="J187" s="92"/>
      <c r="K187" s="3"/>
    </row>
    <row r="188" spans="2:11" x14ac:dyDescent="0.2">
      <c r="B188" s="65"/>
      <c r="C188" s="29"/>
      <c r="D188" s="29"/>
      <c r="E188" s="30"/>
      <c r="F188" s="31"/>
      <c r="G188" s="32"/>
      <c r="H188" s="31"/>
      <c r="I188" s="33"/>
      <c r="J188" s="92"/>
      <c r="K188" s="3"/>
    </row>
    <row r="189" spans="2:11" x14ac:dyDescent="0.2">
      <c r="B189" s="65"/>
      <c r="C189" s="29"/>
      <c r="D189" s="29"/>
      <c r="E189" s="30"/>
      <c r="F189" s="31"/>
      <c r="G189" s="32"/>
      <c r="H189" s="31"/>
      <c r="I189" s="33"/>
      <c r="J189" s="92"/>
      <c r="K189" s="3"/>
    </row>
    <row r="190" spans="2:11" x14ac:dyDescent="0.2">
      <c r="B190" s="65"/>
      <c r="C190" s="29"/>
      <c r="D190" s="29"/>
      <c r="E190" s="30"/>
      <c r="F190" s="31"/>
      <c r="G190" s="32"/>
      <c r="H190" s="31"/>
      <c r="I190" s="33"/>
      <c r="J190" s="92"/>
      <c r="K190" s="3"/>
    </row>
    <row r="191" spans="2:11" x14ac:dyDescent="0.2">
      <c r="B191" s="65"/>
      <c r="C191" s="29"/>
      <c r="D191" s="29"/>
      <c r="E191" s="30"/>
      <c r="F191" s="31"/>
      <c r="G191" s="32"/>
      <c r="H191" s="31"/>
      <c r="I191" s="33"/>
      <c r="J191" s="92"/>
      <c r="K191" s="3"/>
    </row>
    <row r="192" spans="2:11" x14ac:dyDescent="0.2">
      <c r="B192" s="65"/>
      <c r="C192" s="29"/>
      <c r="D192" s="29"/>
      <c r="E192" s="30"/>
      <c r="F192" s="31"/>
      <c r="G192" s="32"/>
      <c r="H192" s="31"/>
      <c r="I192" s="33"/>
      <c r="J192" s="92"/>
      <c r="K192" s="3"/>
    </row>
    <row r="193" spans="2:11" x14ac:dyDescent="0.2">
      <c r="B193" s="65"/>
      <c r="C193" s="29"/>
      <c r="D193" s="29"/>
      <c r="E193" s="30"/>
      <c r="F193" s="31"/>
      <c r="G193" s="32"/>
      <c r="H193" s="31"/>
      <c r="I193" s="33"/>
      <c r="J193" s="92"/>
      <c r="K193" s="3"/>
    </row>
    <row r="194" spans="2:11" x14ac:dyDescent="0.2">
      <c r="B194" s="65"/>
      <c r="C194" s="29"/>
      <c r="D194" s="29"/>
      <c r="E194" s="30"/>
      <c r="F194" s="31"/>
      <c r="G194" s="32"/>
      <c r="H194" s="31"/>
      <c r="I194" s="33"/>
      <c r="J194" s="92"/>
      <c r="K194" s="3"/>
    </row>
    <row r="195" spans="2:11" x14ac:dyDescent="0.2">
      <c r="B195" s="65"/>
      <c r="C195" s="29"/>
      <c r="D195" s="29"/>
      <c r="E195" s="30"/>
      <c r="F195" s="31"/>
      <c r="G195" s="32"/>
      <c r="H195" s="31"/>
      <c r="I195" s="33"/>
      <c r="J195" s="92"/>
      <c r="K195" s="3"/>
    </row>
    <row r="196" spans="2:11" x14ac:dyDescent="0.2">
      <c r="B196" s="65"/>
      <c r="C196" s="29"/>
      <c r="D196" s="29"/>
      <c r="E196" s="30"/>
      <c r="F196" s="31"/>
      <c r="G196" s="32"/>
      <c r="H196" s="31"/>
      <c r="I196" s="33"/>
      <c r="J196" s="92"/>
      <c r="K196" s="3"/>
    </row>
    <row r="197" spans="2:11" x14ac:dyDescent="0.2">
      <c r="B197" s="65"/>
      <c r="C197" s="29"/>
      <c r="D197" s="29"/>
      <c r="E197" s="30"/>
      <c r="F197" s="31"/>
      <c r="G197" s="32"/>
      <c r="H197" s="31"/>
      <c r="I197" s="33"/>
      <c r="J197" s="92"/>
      <c r="K197" s="3"/>
    </row>
    <row r="198" spans="2:11" x14ac:dyDescent="0.2">
      <c r="B198" s="65"/>
      <c r="C198" s="29"/>
      <c r="D198" s="29"/>
      <c r="E198" s="30"/>
      <c r="F198" s="31"/>
      <c r="G198" s="32"/>
      <c r="H198" s="31"/>
      <c r="I198" s="33"/>
      <c r="J198" s="92"/>
      <c r="K198" s="3"/>
    </row>
    <row r="199" spans="2:11" x14ac:dyDescent="0.2">
      <c r="B199" s="65"/>
      <c r="C199" s="29"/>
      <c r="D199" s="29"/>
      <c r="E199" s="30"/>
      <c r="F199" s="31"/>
      <c r="G199" s="32"/>
      <c r="H199" s="31"/>
      <c r="I199" s="33"/>
      <c r="J199" s="92"/>
      <c r="K199" s="3"/>
    </row>
    <row r="200" spans="2:11" x14ac:dyDescent="0.2">
      <c r="B200" s="65"/>
      <c r="C200" s="29"/>
      <c r="D200" s="29"/>
      <c r="E200" s="30"/>
      <c r="F200" s="31"/>
      <c r="G200" s="32"/>
      <c r="H200" s="31"/>
      <c r="I200" s="33"/>
      <c r="J200" s="92"/>
      <c r="K200" s="3"/>
    </row>
    <row r="201" spans="2:11" x14ac:dyDescent="0.2">
      <c r="B201" s="65"/>
      <c r="C201" s="29"/>
      <c r="D201" s="29"/>
      <c r="E201" s="30"/>
      <c r="F201" s="31"/>
      <c r="G201" s="32"/>
      <c r="H201" s="31"/>
      <c r="I201" s="33"/>
      <c r="J201" s="92"/>
      <c r="K201" s="3"/>
    </row>
    <row r="202" spans="2:11" x14ac:dyDescent="0.2">
      <c r="B202" s="65"/>
      <c r="C202" s="29"/>
      <c r="D202" s="29"/>
      <c r="E202" s="30"/>
      <c r="F202" s="31"/>
      <c r="G202" s="32"/>
      <c r="H202" s="31"/>
      <c r="I202" s="33"/>
      <c r="J202" s="92"/>
      <c r="K202" s="3"/>
    </row>
    <row r="203" spans="2:11" x14ac:dyDescent="0.2">
      <c r="B203" s="65"/>
      <c r="C203" s="29"/>
      <c r="D203" s="29"/>
      <c r="E203" s="30"/>
      <c r="F203" s="31"/>
      <c r="G203" s="32"/>
      <c r="H203" s="31"/>
      <c r="I203" s="33"/>
      <c r="J203" s="92"/>
      <c r="K203" s="3"/>
    </row>
    <row r="204" spans="2:11" x14ac:dyDescent="0.2">
      <c r="B204" s="65"/>
      <c r="C204" s="29"/>
      <c r="D204" s="29"/>
      <c r="E204" s="30"/>
      <c r="F204" s="31"/>
      <c r="G204" s="32"/>
      <c r="H204" s="31"/>
      <c r="I204" s="33"/>
      <c r="J204" s="92"/>
      <c r="K204" s="3"/>
    </row>
    <row r="205" spans="2:11" x14ac:dyDescent="0.2">
      <c r="B205" s="65"/>
      <c r="C205" s="29"/>
      <c r="D205" s="29"/>
      <c r="E205" s="30"/>
      <c r="F205" s="31"/>
      <c r="G205" s="32"/>
      <c r="H205" s="31"/>
      <c r="I205" s="33"/>
      <c r="J205" s="92"/>
      <c r="K205" s="3"/>
    </row>
    <row r="206" spans="2:11" x14ac:dyDescent="0.2">
      <c r="B206" s="65"/>
      <c r="C206" s="29"/>
      <c r="D206" s="29"/>
      <c r="E206" s="30"/>
      <c r="F206" s="31"/>
      <c r="G206" s="32"/>
      <c r="H206" s="31"/>
      <c r="I206" s="33"/>
      <c r="J206" s="92"/>
      <c r="K206" s="3"/>
    </row>
    <row r="207" spans="2:11" ht="18" x14ac:dyDescent="0.2">
      <c r="B207" s="59"/>
      <c r="C207" s="29"/>
      <c r="D207" s="29"/>
      <c r="E207" s="30"/>
      <c r="F207" s="31"/>
      <c r="G207" s="32"/>
      <c r="H207" s="31"/>
      <c r="I207" s="33"/>
      <c r="J207" s="92"/>
      <c r="K207" s="3"/>
    </row>
    <row r="208" spans="2:11" x14ac:dyDescent="0.2">
      <c r="B208" s="34"/>
      <c r="C208" s="35"/>
      <c r="D208" s="35"/>
      <c r="E208" s="36"/>
      <c r="F208" s="37"/>
      <c r="G208" s="38"/>
      <c r="H208" s="37"/>
      <c r="I208" s="39"/>
      <c r="J208" s="93"/>
      <c r="K208" s="3"/>
    </row>
    <row r="209" spans="2:11" ht="13.5" x14ac:dyDescent="0.2">
      <c r="B209" s="40"/>
      <c r="C209" s="42"/>
      <c r="D209" s="43"/>
      <c r="E209" s="44"/>
      <c r="F209" s="45"/>
      <c r="G209" s="46"/>
      <c r="H209" s="47"/>
      <c r="I209" s="48"/>
      <c r="J209" s="94"/>
      <c r="K209" s="3"/>
    </row>
    <row r="210" spans="2:11" ht="13.5" x14ac:dyDescent="0.2">
      <c r="B210" s="40"/>
      <c r="C210" s="42"/>
      <c r="D210" s="43"/>
      <c r="E210" s="44"/>
      <c r="F210" s="45"/>
      <c r="G210" s="46"/>
      <c r="H210" s="47"/>
      <c r="I210" s="48"/>
      <c r="J210" s="94"/>
      <c r="K210" s="3"/>
    </row>
    <row r="211" spans="2:11" ht="13.5" x14ac:dyDescent="0.2">
      <c r="B211" s="40"/>
      <c r="C211" s="42"/>
      <c r="D211" s="43"/>
      <c r="E211" s="44"/>
      <c r="F211" s="45"/>
      <c r="G211" s="46"/>
      <c r="H211" s="47"/>
      <c r="I211" s="48"/>
      <c r="J211" s="94"/>
      <c r="K211" s="3"/>
    </row>
    <row r="212" spans="2:11" x14ac:dyDescent="0.2">
      <c r="B212" s="40"/>
      <c r="C212" s="42"/>
      <c r="D212" s="50"/>
      <c r="E212" s="51"/>
      <c r="F212" s="45"/>
      <c r="G212" s="46"/>
      <c r="H212" s="47"/>
      <c r="I212" s="48"/>
      <c r="J212" s="94"/>
      <c r="K212" s="3"/>
    </row>
    <row r="213" spans="2:11" ht="13.5" x14ac:dyDescent="0.2">
      <c r="B213" s="40"/>
      <c r="C213" s="42"/>
      <c r="D213" s="43"/>
      <c r="E213" s="44"/>
      <c r="F213" s="45"/>
      <c r="G213" s="46"/>
      <c r="H213" s="47"/>
      <c r="I213" s="48"/>
      <c r="J213" s="94"/>
      <c r="K213" s="3"/>
    </row>
    <row r="214" spans="2:11" ht="13.5" x14ac:dyDescent="0.2">
      <c r="B214" s="40"/>
      <c r="C214" s="42"/>
      <c r="D214" s="43"/>
      <c r="E214" s="44"/>
      <c r="F214" s="45"/>
      <c r="G214" s="46"/>
      <c r="H214" s="47"/>
      <c r="I214" s="48"/>
      <c r="J214" s="94"/>
      <c r="K214" s="3"/>
    </row>
    <row r="215" spans="2:11" x14ac:dyDescent="0.2">
      <c r="B215" s="40"/>
      <c r="C215" s="42"/>
      <c r="D215" s="50"/>
      <c r="E215" s="51"/>
      <c r="F215" s="45"/>
      <c r="G215" s="46"/>
      <c r="H215" s="47"/>
      <c r="I215" s="48"/>
      <c r="J215" s="94"/>
      <c r="K215" s="3"/>
    </row>
    <row r="216" spans="2:11" ht="13.5" x14ac:dyDescent="0.2">
      <c r="B216" s="40"/>
      <c r="C216" s="42"/>
      <c r="D216" s="43"/>
      <c r="E216" s="44"/>
      <c r="F216" s="45"/>
      <c r="G216" s="46"/>
      <c r="H216" s="47"/>
      <c r="I216" s="48"/>
      <c r="J216" s="94"/>
      <c r="K216" s="3"/>
    </row>
    <row r="217" spans="2:11" ht="13.5" x14ac:dyDescent="0.2">
      <c r="B217" s="40"/>
      <c r="C217" s="42"/>
      <c r="D217" s="43"/>
      <c r="E217" s="44"/>
      <c r="F217" s="45"/>
      <c r="G217" s="46"/>
      <c r="H217" s="47"/>
      <c r="I217" s="48"/>
      <c r="J217" s="94"/>
      <c r="K217" s="3"/>
    </row>
    <row r="218" spans="2:11" ht="13.5" x14ac:dyDescent="0.2">
      <c r="B218" s="40"/>
      <c r="C218" s="42"/>
      <c r="D218" s="43"/>
      <c r="E218" s="44"/>
      <c r="F218" s="45"/>
      <c r="G218" s="46"/>
      <c r="H218" s="47"/>
      <c r="I218" s="48"/>
      <c r="J218" s="94"/>
      <c r="K218" s="3"/>
    </row>
    <row r="219" spans="2:11" ht="13.5" x14ac:dyDescent="0.2">
      <c r="B219" s="40"/>
      <c r="C219" s="42"/>
      <c r="D219" s="43"/>
      <c r="E219" s="44"/>
      <c r="F219" s="45"/>
      <c r="G219" s="46"/>
      <c r="H219" s="47"/>
      <c r="I219" s="48"/>
      <c r="J219" s="94"/>
      <c r="K219" s="3"/>
    </row>
    <row r="220" spans="2:11" x14ac:dyDescent="0.2">
      <c r="B220" s="40"/>
      <c r="C220" s="42"/>
      <c r="D220" s="50"/>
      <c r="E220" s="51"/>
      <c r="F220" s="45"/>
      <c r="G220" s="46"/>
      <c r="H220" s="47"/>
      <c r="I220" s="48"/>
      <c r="J220" s="94"/>
      <c r="K220" s="3"/>
    </row>
    <row r="221" spans="2:11" ht="13.5" x14ac:dyDescent="0.2">
      <c r="B221" s="40"/>
      <c r="C221" s="42"/>
      <c r="D221" s="43"/>
      <c r="E221" s="44"/>
      <c r="F221" s="45"/>
      <c r="G221" s="46"/>
      <c r="H221" s="47"/>
      <c r="I221" s="48"/>
      <c r="J221" s="94"/>
      <c r="K221" s="3"/>
    </row>
    <row r="222" spans="2:11" ht="13.5" x14ac:dyDescent="0.2">
      <c r="B222" s="40"/>
      <c r="C222" s="42"/>
      <c r="D222" s="43"/>
      <c r="E222" s="44"/>
      <c r="F222" s="45"/>
      <c r="G222" s="46"/>
      <c r="H222" s="47"/>
      <c r="I222" s="48"/>
      <c r="J222" s="94"/>
      <c r="K222" s="3"/>
    </row>
    <row r="223" spans="2:11" ht="13.5" x14ac:dyDescent="0.2">
      <c r="B223" s="40"/>
      <c r="C223" s="42"/>
      <c r="D223" s="43"/>
      <c r="E223" s="44"/>
      <c r="F223" s="45"/>
      <c r="G223" s="46"/>
      <c r="H223" s="47"/>
      <c r="I223" s="48"/>
      <c r="J223" s="94"/>
      <c r="K223" s="3"/>
    </row>
    <row r="224" spans="2:11" ht="13.5" x14ac:dyDescent="0.2">
      <c r="B224" s="40"/>
      <c r="C224" s="42"/>
      <c r="D224" s="43"/>
      <c r="E224" s="44"/>
      <c r="F224" s="45"/>
      <c r="G224" s="46"/>
      <c r="H224" s="47"/>
      <c r="I224" s="48"/>
      <c r="J224" s="94"/>
      <c r="K224" s="3"/>
    </row>
    <row r="225" spans="2:11" ht="13.5" x14ac:dyDescent="0.2">
      <c r="B225" s="40"/>
      <c r="C225" s="42"/>
      <c r="D225" s="43"/>
      <c r="E225" s="44"/>
      <c r="F225" s="45"/>
      <c r="G225" s="46"/>
      <c r="H225" s="47"/>
      <c r="I225" s="48"/>
      <c r="J225" s="94"/>
      <c r="K225" s="3"/>
    </row>
    <row r="226" spans="2:11" ht="13.5" x14ac:dyDescent="0.2">
      <c r="B226" s="40"/>
      <c r="C226" s="42"/>
      <c r="D226" s="43"/>
      <c r="E226" s="44"/>
      <c r="F226" s="45"/>
      <c r="G226" s="46"/>
      <c r="H226" s="47"/>
      <c r="I226" s="48"/>
      <c r="J226" s="94"/>
      <c r="K226" s="3"/>
    </row>
    <row r="227" spans="2:11" x14ac:dyDescent="0.2">
      <c r="B227" s="40"/>
      <c r="C227" s="42"/>
      <c r="D227" s="50"/>
      <c r="E227" s="51"/>
      <c r="F227" s="45"/>
      <c r="G227" s="46"/>
      <c r="H227" s="47"/>
      <c r="I227" s="48"/>
      <c r="J227" s="94"/>
      <c r="K227" s="3"/>
    </row>
    <row r="228" spans="2:11" ht="13.5" x14ac:dyDescent="0.2">
      <c r="B228" s="40"/>
      <c r="C228" s="42"/>
      <c r="D228" s="43"/>
      <c r="E228" s="44"/>
      <c r="F228" s="45"/>
      <c r="G228" s="46"/>
      <c r="H228" s="47"/>
      <c r="I228" s="48"/>
      <c r="J228" s="94"/>
      <c r="K228" s="3"/>
    </row>
  </sheetData>
  <sheetProtection insertRows="0" deleteColumns="0" deleteRows="0" selectLockedCells="1" sort="0" autoFilter="0" pivotTables="0"/>
  <protectedRanges>
    <protectedRange password="C78B" sqref="B79:B179 B208" name="Rango1_13_17_15_1"/>
    <protectedRange password="C78B" sqref="G79:J88 G90:J208" name="Rango1_62_17_1"/>
    <protectedRange password="C78B" sqref="B209:B216" name="Rango1_13_17_1_1"/>
    <protectedRange password="C78B" sqref="G209:J216" name="Rango1_62_1_1"/>
    <protectedRange password="C78B" sqref="B217:B220" name="Rango1_13_17_3"/>
    <protectedRange password="C78B" sqref="G217:J220" name="Rango1_62_3"/>
    <protectedRange password="C78B" sqref="B221:B228" name="Rango1_13_17_2_1"/>
    <protectedRange password="C78B" sqref="G221:J228" name="Rango1_62_2_1"/>
    <protectedRange password="C78B" sqref="B78" name="Rango1_13_17_2_4"/>
    <protectedRange password="C78B" sqref="H78" name="Rango1_62_2_4"/>
    <protectedRange password="C78B" sqref="I78:J78" name="Rango1_16_16_2_4"/>
    <protectedRange password="C78B" sqref="K78" name="Rango1_62_2_5"/>
    <protectedRange password="C78B" sqref="B76" name="Rango1_13_17_2_4_1"/>
    <protectedRange password="C78B" sqref="E76" name="Rango1_8_1_3_1_12_2_4_1"/>
    <protectedRange password="C78B" sqref="H76" name="Rango1_62_2_4_1"/>
    <protectedRange password="C78B" sqref="I76:J76" name="Rango1_16_16_2_4_1"/>
    <protectedRange password="C78B" sqref="K76" name="Rango1_62_2_5_1"/>
    <protectedRange password="C78B" sqref="K73:K75" name="Rango1_62_2_2"/>
    <protectedRange password="C78B" sqref="H73:H75" name="Rango1_62_7"/>
    <protectedRange password="C78B" sqref="I73:J75" name="Rango1_16_16_7"/>
  </protectedRanges>
  <autoFilter ref="A5:A53"/>
  <printOptions horizontalCentered="1"/>
  <pageMargins left="0.19685039370078741" right="0.19685039370078741" top="0.59055118110236227" bottom="0.39370078740157483" header="0.19685039370078741" footer="0.19685039370078741"/>
  <pageSetup paperSize="14" scale="53"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VIATICOS EXTERIOR E INTERIOR 21</vt:lpstr>
      <vt:lpstr>VIATICOS EXTERIOR 2021</vt:lpstr>
      <vt:lpstr>'VIATICOS EXTERIOR 2021'!Área_de_impresión</vt:lpstr>
      <vt:lpstr>'VIATICOS EXTERIOR E INTERIOR 21'!Área_de_impresión</vt:lpstr>
      <vt:lpstr>'VIATICOS EXTERIOR 2021'!Títulos_a_imprimir</vt:lpstr>
      <vt:lpstr>'VIATICOS EXTERIOR E INTERIOR 21'!Títulos_a_imprimir</vt:lpstr>
    </vt:vector>
  </TitlesOfParts>
  <Company>SIAF_SAG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USUMRE002</dc:creator>
  <cp:lastModifiedBy>Francisco García García</cp:lastModifiedBy>
  <cp:lastPrinted>2021-10-19T16:34:54Z</cp:lastPrinted>
  <dcterms:created xsi:type="dcterms:W3CDTF">2003-06-09T14:47:03Z</dcterms:created>
  <dcterms:modified xsi:type="dcterms:W3CDTF">2021-10-19T17:17:15Z</dcterms:modified>
</cp:coreProperties>
</file>