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570" windowHeight="8010"/>
  </bookViews>
  <sheets>
    <sheet name="2018" sheetId="1" r:id="rId1"/>
  </sheets>
  <calcPr calcId="145621"/>
</workbook>
</file>

<file path=xl/calcChain.xml><?xml version="1.0" encoding="utf-8"?>
<calcChain xmlns="http://schemas.openxmlformats.org/spreadsheetml/2006/main">
  <c r="F18" i="1" l="1"/>
  <c r="G15" i="1"/>
  <c r="G16" i="1"/>
  <c r="G17" i="1"/>
  <c r="G14" i="1"/>
  <c r="G13" i="1"/>
  <c r="G12" i="1"/>
  <c r="G11" i="1"/>
  <c r="G10" i="1" l="1"/>
  <c r="G9" i="1"/>
  <c r="G8" i="1"/>
  <c r="G7" i="1"/>
  <c r="G6" i="1"/>
  <c r="D18" i="1" l="1"/>
  <c r="E18" i="1"/>
  <c r="G18" i="1"/>
  <c r="C18" i="1"/>
</calcChain>
</file>

<file path=xl/sharedStrings.xml><?xml version="1.0" encoding="utf-8"?>
<sst xmlns="http://schemas.openxmlformats.org/spreadsheetml/2006/main" count="20" uniqueCount="19">
  <si>
    <t>MES</t>
  </si>
  <si>
    <t>NACIMIENTOS</t>
  </si>
  <si>
    <t>MATRIMONIOS</t>
  </si>
  <si>
    <t>DEFUNCIONES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</si>
  <si>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</si>
  <si>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</si>
  <si>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</si>
  <si>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</si>
  <si>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</si>
  <si>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</si>
  <si>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</si>
  <si>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</si>
  <si>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</si>
  <si>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</si>
  <si>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</si>
  <si>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</si>
  <si>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</si>
  <si>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AUTORIZACIONES DE PASAPORTE  PARA MENOR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</si>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</sst>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s-GT" sz="1400"/>
              <a:t>REGISTRO</a:t>
            </a:r>
            <a:r>
              <a:rPr lang="es-GT" sz="1400" baseline="0"/>
              <a:t> CIVIL SEDE 2018</a:t>
            </a:r>
            <a:endParaRPr lang="es-GT" sz="1400"/>
          </a:p>
        </c:rich>
      </c:tx>
      <c:layout>
        <c:manualLayout>
          <c:xMode val="edge"/>
          <c:yMode val="edge"/>
          <c:x val="0.34932134479747973"/>
          <c:y val="6.733993924916688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316539072130718E-2"/>
          <c:y val="0.25599570826892099"/>
          <c:w val="0.63300045033365637"/>
          <c:h val="0.47417907313825053"/>
        </c:manualLayout>
      </c:layout>
      <c:lineChart>
        <c:grouping val="standard"/>
        <c:varyColors val="0"/>
        <c:ser>
          <c:idx val="0"/>
          <c:order val="0"/>
          <c:tx>
            <c:strRef>
              <c:f>'2018'!$C$5</c:f>
              <c:strCache>
                <c:ptCount val="1"/>
                <c:pt idx="0">
                  <c:v>NACIMIENTOS</c:v>
                </c:pt>
              </c:strCache>
            </c:strRef>
          </c:tx>
          <c:dLbls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'2018'!$B$6:$B$17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'2018'!$C$6:$C$17</c:f>
              <c:numCache>
                <c:formatCode>General</c:formatCode>
                <c:ptCount val="12"/>
                <c:pt idx="0">
                  <c:v>119</c:v>
                </c:pt>
                <c:pt idx="1">
                  <c:v>81</c:v>
                </c:pt>
                <c:pt idx="2">
                  <c:v>58</c:v>
                </c:pt>
                <c:pt idx="3">
                  <c:v>51</c:v>
                </c:pt>
                <c:pt idx="4">
                  <c:v>44</c:v>
                </c:pt>
                <c:pt idx="5">
                  <c:v>49</c:v>
                </c:pt>
                <c:pt idx="6">
                  <c:v>42</c:v>
                </c:pt>
                <c:pt idx="7">
                  <c:v>55</c:v>
                </c:pt>
                <c:pt idx="8">
                  <c:v>70</c:v>
                </c:pt>
                <c:pt idx="9">
                  <c:v>62</c:v>
                </c:pt>
                <c:pt idx="10">
                  <c:v>44</c:v>
                </c:pt>
                <c:pt idx="11">
                  <c:v>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919-47A4-8DB1-017B764B7EBB}"/>
            </c:ext>
          </c:extLst>
        </c:ser>
        <c:ser>
          <c:idx val="1"/>
          <c:order val="1"/>
          <c:tx>
            <c:strRef>
              <c:f>'2018'!$D$5</c:f>
              <c:strCache>
                <c:ptCount val="1"/>
                <c:pt idx="0">
                  <c:v>MATRIMONIOS</c:v>
                </c:pt>
              </c:strCache>
            </c:strRef>
          </c:tx>
          <c:dLbls>
            <c:dLbl>
              <c:idx val="0"/>
              <c:layout>
                <c:manualLayout>
                  <c:x val="-1.7564868051001249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758480423910552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3952092796819837E-2"/>
                  <c:y val="-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4371255678091919E-2"/>
                  <c:y val="-3.3670033670033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'2018'!$B$6:$B$17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'2018'!$D$6:$D$17</c:f>
              <c:numCache>
                <c:formatCode>General</c:formatCode>
                <c:ptCount val="12"/>
                <c:pt idx="0">
                  <c:v>15</c:v>
                </c:pt>
                <c:pt idx="1">
                  <c:v>12</c:v>
                </c:pt>
                <c:pt idx="2">
                  <c:v>10</c:v>
                </c:pt>
                <c:pt idx="3">
                  <c:v>16</c:v>
                </c:pt>
                <c:pt idx="4">
                  <c:v>3</c:v>
                </c:pt>
                <c:pt idx="5">
                  <c:v>9</c:v>
                </c:pt>
                <c:pt idx="6">
                  <c:v>7</c:v>
                </c:pt>
                <c:pt idx="7">
                  <c:v>6</c:v>
                </c:pt>
                <c:pt idx="8">
                  <c:v>10</c:v>
                </c:pt>
                <c:pt idx="9">
                  <c:v>12</c:v>
                </c:pt>
                <c:pt idx="10">
                  <c:v>4</c:v>
                </c:pt>
                <c:pt idx="11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19-47A4-8DB1-017B764B7EBB}"/>
            </c:ext>
          </c:extLst>
        </c:ser>
        <c:ser>
          <c:idx val="2"/>
          <c:order val="2"/>
          <c:tx>
            <c:strRef>
              <c:f>'2018'!$E$5</c:f>
              <c:strCache>
                <c:ptCount val="1"/>
                <c:pt idx="0">
                  <c:v>DEFUNCIONES</c:v>
                </c:pt>
              </c:strCache>
            </c:strRef>
          </c:tx>
          <c:dLbls>
            <c:dLbl>
              <c:idx val="0"/>
              <c:layout>
                <c:manualLayout>
                  <c:x val="-1.9161799970226479E-2"/>
                  <c:y val="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9161674237455892E-2"/>
                  <c:y val="2.3569023569023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0758480423910521E-2"/>
                  <c:y val="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5968061864546579E-2"/>
                  <c:y val="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'2018'!$B$6:$B$17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'2018'!$E$6:$E$17</c:f>
              <c:numCache>
                <c:formatCode>General</c:formatCode>
                <c:ptCount val="12"/>
                <c:pt idx="0">
                  <c:v>47</c:v>
                </c:pt>
                <c:pt idx="1">
                  <c:v>31</c:v>
                </c:pt>
                <c:pt idx="2">
                  <c:v>45</c:v>
                </c:pt>
                <c:pt idx="3">
                  <c:v>45</c:v>
                </c:pt>
                <c:pt idx="4">
                  <c:v>37</c:v>
                </c:pt>
                <c:pt idx="5">
                  <c:v>31</c:v>
                </c:pt>
                <c:pt idx="6">
                  <c:v>29</c:v>
                </c:pt>
                <c:pt idx="7">
                  <c:v>38</c:v>
                </c:pt>
                <c:pt idx="8">
                  <c:v>42</c:v>
                </c:pt>
                <c:pt idx="9">
                  <c:v>87</c:v>
                </c:pt>
                <c:pt idx="10">
                  <c:v>68</c:v>
                </c:pt>
                <c:pt idx="11">
                  <c:v>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919-47A4-8DB1-017B764B7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15488"/>
        <c:axId val="43225472"/>
      </c:lineChart>
      <c:catAx>
        <c:axId val="43215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43225472"/>
        <c:crosses val="autoZero"/>
        <c:auto val="1"/>
        <c:lblAlgn val="ctr"/>
        <c:lblOffset val="100"/>
        <c:noMultiLvlLbl val="0"/>
      </c:catAx>
      <c:valAx>
        <c:axId val="43225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43215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50668226090389"/>
          <c:y val="0.42487314085739281"/>
          <c:w val="0.15528286352864495"/>
          <c:h val="0.19402476205625813"/>
        </c:manualLayout>
      </c:layout>
      <c:overlay val="0"/>
      <c:txPr>
        <a:bodyPr/>
        <a:lstStyle/>
        <a:p>
          <a:pPr>
            <a:defRPr sz="900" b="1"/>
          </a:pPr>
          <a:endParaRPr lang="es-GT"/>
        </a:p>
      </c:txPr>
    </c:legend>
    <c:plotVisOnly val="1"/>
    <c:dispBlanksAs val="gap"/>
    <c:showDLblsOverMax val="0"/>
  </c:chart>
  <c:printSettings>
    <c:headerFooter>
      <c:oddHeader>&amp;CREGISTRO CIVIL CONSULAR 2015&amp;R&amp;G</c:oddHeader>
    </c:headerFooter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495300</xdr:colOff>
      <xdr:row>4</xdr:row>
      <xdr:rowOff>133350</xdr:rowOff>
    </xdr:from>
    <xdr:to>
      <xdr:col>18</xdr:col>
      <xdr:colOff>257176</xdr:colOff>
      <xdr:row>20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G18"/>
  <sheetViews>
    <sheetView tabSelected="1" view="pageLayout" topLeftCell="B1" zoomScaleNormal="100" workbookViewId="0">
      <selection activeCell="C1" sqref="C1"/>
    </sheetView>
  </sheetViews>
  <sheetFormatPr baseColWidth="10" defaultColWidth="11.42578125" defaultRowHeight="15" x14ac:dyDescent="0.25"/>
  <cols>
    <col min="2" max="2" width="14" style="1" bestFit="1" customWidth="1"/>
    <col min="3" max="3" width="19.140625" style="1" customWidth="1"/>
    <col min="4" max="4" width="20.42578125" style="1" customWidth="1"/>
    <col min="5" max="6" width="20.28515625" style="1" customWidth="1"/>
    <col min="7" max="7" width="11.42578125" style="1"/>
  </cols>
  <sheetData>
    <row r="1" spans="2:7" x14ac:dyDescent="0.25">
      <c r="B1" s="1" t="s">
        <v>18</v>
      </c>
    </row>
    <row r="5" spans="2:7" ht="45" x14ac:dyDescent="0.25">
      <c r="B5" s="5" t="s">
        <v>0</v>
      </c>
      <c r="C5" s="5" t="s">
        <v>1</v>
      </c>
      <c r="D5" s="5" t="s">
        <v>2</v>
      </c>
      <c r="E5" s="5" t="s">
        <v>3</v>
      </c>
      <c r="F5" s="5" t="s">
        <v>17</v>
      </c>
      <c r="G5" s="2" t="s">
        <v>4</v>
      </c>
    </row>
    <row r="6" spans="2:7" x14ac:dyDescent="0.25">
      <c r="B6" s="6" t="s">
        <v>5</v>
      </c>
      <c r="C6" s="7">
        <v>119</v>
      </c>
      <c r="D6" s="8">
        <v>15</v>
      </c>
      <c r="E6" s="8">
        <v>47</v>
      </c>
      <c r="F6" s="11">
        <v>158</v>
      </c>
      <c r="G6" s="9">
        <f t="shared" ref="G6:G17" si="0">SUM(C6:F6)</f>
        <v>339</v>
      </c>
    </row>
    <row r="7" spans="2:7" x14ac:dyDescent="0.25">
      <c r="B7" s="6" t="s">
        <v>6</v>
      </c>
      <c r="C7" s="7">
        <v>81</v>
      </c>
      <c r="D7" s="8">
        <v>12</v>
      </c>
      <c r="E7" s="8">
        <v>31</v>
      </c>
      <c r="F7" s="11">
        <v>298</v>
      </c>
      <c r="G7" s="9">
        <f t="shared" si="0"/>
        <v>422</v>
      </c>
    </row>
    <row r="8" spans="2:7" x14ac:dyDescent="0.25">
      <c r="B8" s="6" t="s">
        <v>7</v>
      </c>
      <c r="C8" s="7">
        <v>58</v>
      </c>
      <c r="D8" s="8">
        <v>10</v>
      </c>
      <c r="E8" s="8">
        <v>45</v>
      </c>
      <c r="F8" s="11">
        <v>598</v>
      </c>
      <c r="G8" s="9">
        <f t="shared" si="0"/>
        <v>711</v>
      </c>
    </row>
    <row r="9" spans="2:7" x14ac:dyDescent="0.25">
      <c r="B9" s="6" t="s">
        <v>8</v>
      </c>
      <c r="C9" s="7">
        <v>51</v>
      </c>
      <c r="D9" s="8">
        <v>16</v>
      </c>
      <c r="E9" s="8">
        <v>45</v>
      </c>
      <c r="F9" s="11">
        <v>687</v>
      </c>
      <c r="G9" s="9">
        <f t="shared" si="0"/>
        <v>799</v>
      </c>
    </row>
    <row r="10" spans="2:7" x14ac:dyDescent="0.25">
      <c r="B10" s="6" t="s">
        <v>9</v>
      </c>
      <c r="C10" s="7">
        <v>44</v>
      </c>
      <c r="D10" s="8">
        <v>3</v>
      </c>
      <c r="E10" s="8">
        <v>37</v>
      </c>
      <c r="F10" s="11">
        <v>712</v>
      </c>
      <c r="G10" s="9">
        <f t="shared" si="0"/>
        <v>796</v>
      </c>
    </row>
    <row r="11" spans="2:7" x14ac:dyDescent="0.25">
      <c r="B11" s="6" t="s">
        <v>10</v>
      </c>
      <c r="C11" s="7">
        <v>49</v>
      </c>
      <c r="D11" s="8">
        <v>9</v>
      </c>
      <c r="E11" s="8">
        <v>31</v>
      </c>
      <c r="F11" s="11">
        <v>953</v>
      </c>
      <c r="G11" s="9">
        <f t="shared" si="0"/>
        <v>1042</v>
      </c>
    </row>
    <row r="12" spans="2:7" x14ac:dyDescent="0.25">
      <c r="B12" s="6" t="s">
        <v>11</v>
      </c>
      <c r="C12" s="7">
        <v>42</v>
      </c>
      <c r="D12" s="8">
        <v>7</v>
      </c>
      <c r="E12" s="8">
        <v>29</v>
      </c>
      <c r="F12" s="11">
        <v>1258</v>
      </c>
      <c r="G12" s="9">
        <f t="shared" si="0"/>
        <v>1336</v>
      </c>
    </row>
    <row r="13" spans="2:7" x14ac:dyDescent="0.25">
      <c r="B13" s="6" t="s">
        <v>12</v>
      </c>
      <c r="C13" s="7">
        <v>55</v>
      </c>
      <c r="D13" s="8">
        <v>6</v>
      </c>
      <c r="E13" s="8">
        <v>38</v>
      </c>
      <c r="F13" s="11">
        <v>1853</v>
      </c>
      <c r="G13" s="9">
        <f t="shared" si="0"/>
        <v>1952</v>
      </c>
    </row>
    <row r="14" spans="2:7" x14ac:dyDescent="0.25">
      <c r="B14" s="6" t="s">
        <v>13</v>
      </c>
      <c r="C14" s="7">
        <v>70</v>
      </c>
      <c r="D14" s="8">
        <v>10</v>
      </c>
      <c r="E14" s="8">
        <v>42</v>
      </c>
      <c r="F14" s="11">
        <v>1796</v>
      </c>
      <c r="G14" s="9">
        <f t="shared" si="0"/>
        <v>1918</v>
      </c>
    </row>
    <row r="15" spans="2:7" x14ac:dyDescent="0.25">
      <c r="B15" s="6" t="s">
        <v>14</v>
      </c>
      <c r="C15" s="7">
        <v>62</v>
      </c>
      <c r="D15" s="8">
        <v>12</v>
      </c>
      <c r="E15" s="8">
        <v>87</v>
      </c>
      <c r="F15" s="11">
        <v>2352</v>
      </c>
      <c r="G15" s="9">
        <f t="shared" si="0"/>
        <v>2513</v>
      </c>
    </row>
    <row r="16" spans="2:7" x14ac:dyDescent="0.25">
      <c r="B16" s="6" t="s">
        <v>15</v>
      </c>
      <c r="C16" s="8">
        <v>44</v>
      </c>
      <c r="D16" s="8">
        <v>4</v>
      </c>
      <c r="E16" s="8">
        <v>68</v>
      </c>
      <c r="F16" s="11">
        <v>2870</v>
      </c>
      <c r="G16" s="9">
        <f t="shared" si="0"/>
        <v>2986</v>
      </c>
    </row>
    <row r="17" spans="2:7" x14ac:dyDescent="0.25">
      <c r="B17" s="6" t="s">
        <v>16</v>
      </c>
      <c r="C17" s="8">
        <v>47</v>
      </c>
      <c r="D17" s="8">
        <v>2</v>
      </c>
      <c r="E17" s="8">
        <v>31</v>
      </c>
      <c r="F17" s="11">
        <v>2521</v>
      </c>
      <c r="G17" s="9">
        <f t="shared" si="0"/>
        <v>2601</v>
      </c>
    </row>
    <row r="18" spans="2:7" ht="15.75" x14ac:dyDescent="0.25">
      <c r="B18" s="4" t="s">
        <v>4</v>
      </c>
      <c r="C18" s="3">
        <f>SUM(C6:C17)</f>
        <v>722</v>
      </c>
      <c r="D18" s="3">
        <f t="shared" ref="D18:G18" si="1">SUM(D6:D17)</f>
        <v>106</v>
      </c>
      <c r="E18" s="3">
        <f t="shared" si="1"/>
        <v>531</v>
      </c>
      <c r="F18" s="3">
        <f>SUM(F6:F17)</f>
        <v>16056</v>
      </c>
      <c r="G18" s="10">
        <f t="shared" si="1"/>
        <v>17415</v>
      </c>
    </row>
  </sheetData>
  <pageMargins left="0.70866141732283472" right="0.70866141732283472" top="1.1811023622047245" bottom="0.74803149606299213" header="0.31496062992125984" footer="0.31496062992125984"/>
  <pageSetup paperSize="9" orientation="landscape" r:id="rId1"/>
  <headerFooter>
    <oddHeader>&amp;C&amp;"-,Negrita"REGISTRO CIVIL SEDE 2018&amp;R&amp;G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Fernando Belteton Torres</dc:creator>
  <cp:lastModifiedBy>Hilda Patricia Rosales Madrid</cp:lastModifiedBy>
  <cp:revision/>
  <cp:lastPrinted>2019-02-13T23:41:26Z</cp:lastPrinted>
  <dcterms:created xsi:type="dcterms:W3CDTF">2015-10-01T22:56:09Z</dcterms:created>
  <dcterms:modified xsi:type="dcterms:W3CDTF">2019-02-18T22:52:19Z</dcterms:modified>
</cp:coreProperties>
</file>