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5570" windowHeight="8010"/>
  </bookViews>
  <sheets>
    <sheet name="ESTADISTICAS 2017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13" i="1" l="1"/>
  <c r="E12" i="1"/>
  <c r="E11" i="1" l="1"/>
  <c r="E10" i="1"/>
  <c r="E9" i="1"/>
  <c r="E8" i="1" l="1"/>
  <c r="E7" i="1" l="1"/>
  <c r="E6" i="1" l="1"/>
  <c r="E3" i="1" l="1"/>
  <c r="E5" i="1" l="1"/>
  <c r="E4" i="1"/>
  <c r="E2" i="1"/>
  <c r="C14" i="1" l="1"/>
  <c r="D14" i="1"/>
  <c r="E14" i="1"/>
  <c r="B14" i="1"/>
</calcChain>
</file>

<file path=xl/sharedStrings.xml><?xml version="1.0" encoding="utf-8"?>
<sst xmlns="http://schemas.openxmlformats.org/spreadsheetml/2006/main" count="18" uniqueCount="17">
  <si>
    <t>MES</t>
  </si>
  <si>
    <t>NACIMIENTOS</t>
  </si>
  <si>
    <t>MATRIMONIOS</t>
  </si>
  <si>
    <t>DEFUNCIONES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</si>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</sst>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G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GT" sz="1400"/>
              <a:t>REGISTRO</a:t>
            </a:r>
            <a:r>
              <a:rPr lang="es-GT" sz="1400" baseline="0"/>
              <a:t> CIVIL SEDE 2017</a:t>
            </a:r>
            <a:endParaRPr lang="es-GT" sz="1400"/>
          </a:p>
        </c:rich>
      </c:tx>
      <c:layout>
        <c:manualLayout>
          <c:xMode val="edge"/>
          <c:yMode val="edge"/>
          <c:x val="0.30461077157674932"/>
          <c:y val="6.734006734006733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9316539072130718E-2"/>
          <c:y val="0.25599570826892099"/>
          <c:w val="0.63300045033365637"/>
          <c:h val="0.47417907313825053"/>
        </c:manualLayout>
      </c:layout>
      <c:lineChart>
        <c:grouping val="standard"/>
        <c:varyColors val="0"/>
        <c:ser>
          <c:idx val="0"/>
          <c:order val="0"/>
          <c:tx>
            <c:strRef>
              <c:f>'ESTADISTICAS 2017'!$B$1</c:f>
              <c:strCache>
                <c:ptCount val="1"/>
                <c:pt idx="0">
                  <c:v>NACIMIENTOS</c:v>
                </c:pt>
              </c:strCache>
            </c:strRef>
          </c:tx>
          <c:dLbls>
            <c:txPr>
              <a:bodyPr/>
              <a:lstStyle/>
              <a:p>
                <a:pPr>
                  <a:defRPr sz="700" b="1"/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'ESTADISTICAS 2017'!$A$2:$A$13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'ESTADISTICAS 2017'!$B$2:$B$13</c:f>
              <c:numCache>
                <c:formatCode>General</c:formatCode>
                <c:ptCount val="12"/>
                <c:pt idx="0">
                  <c:v>67</c:v>
                </c:pt>
                <c:pt idx="1">
                  <c:v>70</c:v>
                </c:pt>
                <c:pt idx="2">
                  <c:v>61</c:v>
                </c:pt>
                <c:pt idx="3">
                  <c:v>56</c:v>
                </c:pt>
                <c:pt idx="4">
                  <c:v>56</c:v>
                </c:pt>
                <c:pt idx="5">
                  <c:v>57</c:v>
                </c:pt>
                <c:pt idx="6">
                  <c:v>71</c:v>
                </c:pt>
                <c:pt idx="7">
                  <c:v>65</c:v>
                </c:pt>
                <c:pt idx="8">
                  <c:v>68</c:v>
                </c:pt>
                <c:pt idx="9">
                  <c:v>78</c:v>
                </c:pt>
                <c:pt idx="10">
                  <c:v>92</c:v>
                </c:pt>
                <c:pt idx="11">
                  <c:v>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919-47A4-8DB1-017B764B7EBB}"/>
            </c:ext>
          </c:extLst>
        </c:ser>
        <c:ser>
          <c:idx val="1"/>
          <c:order val="1"/>
          <c:tx>
            <c:strRef>
              <c:f>'ESTADISTICAS 2017'!$C$1</c:f>
              <c:strCache>
                <c:ptCount val="1"/>
                <c:pt idx="0">
                  <c:v>MATRIMONIOS</c:v>
                </c:pt>
              </c:strCache>
            </c:strRef>
          </c:tx>
          <c:dLbls>
            <c:dLbl>
              <c:idx val="0"/>
              <c:layout>
                <c:manualLayout>
                  <c:x val="-1.7564868051001249E-2"/>
                  <c:y val="-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0758480423910552E-2"/>
                  <c:y val="-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3952092796819837E-2"/>
                  <c:y val="-3.03030303030303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4371255678091919E-2"/>
                  <c:y val="-3.36700336700336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 b="1"/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'ESTADISTICAS 2017'!$A$2:$A$13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'ESTADISTICAS 2017'!$C$2:$C$13</c:f>
              <c:numCache>
                <c:formatCode>General</c:formatCode>
                <c:ptCount val="12"/>
                <c:pt idx="0">
                  <c:v>10</c:v>
                </c:pt>
                <c:pt idx="1">
                  <c:v>8</c:v>
                </c:pt>
                <c:pt idx="2">
                  <c:v>11</c:v>
                </c:pt>
                <c:pt idx="3">
                  <c:v>6</c:v>
                </c:pt>
                <c:pt idx="4">
                  <c:v>6</c:v>
                </c:pt>
                <c:pt idx="5">
                  <c:v>12</c:v>
                </c:pt>
                <c:pt idx="6">
                  <c:v>8</c:v>
                </c:pt>
                <c:pt idx="7">
                  <c:v>13</c:v>
                </c:pt>
                <c:pt idx="8">
                  <c:v>6</c:v>
                </c:pt>
                <c:pt idx="9">
                  <c:v>6</c:v>
                </c:pt>
                <c:pt idx="10">
                  <c:v>8</c:v>
                </c:pt>
                <c:pt idx="11">
                  <c:v>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919-47A4-8DB1-017B764B7EBB}"/>
            </c:ext>
          </c:extLst>
        </c:ser>
        <c:ser>
          <c:idx val="2"/>
          <c:order val="2"/>
          <c:tx>
            <c:strRef>
              <c:f>'ESTADISTICAS 2017'!$D$1</c:f>
              <c:strCache>
                <c:ptCount val="1"/>
                <c:pt idx="0">
                  <c:v>DEFUNCIONES</c:v>
                </c:pt>
              </c:strCache>
            </c:strRef>
          </c:tx>
          <c:dLbls>
            <c:dLbl>
              <c:idx val="0"/>
              <c:layout>
                <c:manualLayout>
                  <c:x val="-1.9161799970226479E-2"/>
                  <c:y val="3.03030303030303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9161674237455892E-2"/>
                  <c:y val="2.35690235690235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0758480423910521E-2"/>
                  <c:y val="3.03030303030303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5968061864546579E-2"/>
                  <c:y val="3.03030303030303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 b="1"/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'ESTADISTICAS 2017'!$A$2:$A$13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'ESTADISTICAS 2017'!$D$2:$D$13</c:f>
              <c:numCache>
                <c:formatCode>General</c:formatCode>
                <c:ptCount val="12"/>
                <c:pt idx="0">
                  <c:v>37</c:v>
                </c:pt>
                <c:pt idx="1">
                  <c:v>37</c:v>
                </c:pt>
                <c:pt idx="2">
                  <c:v>61</c:v>
                </c:pt>
                <c:pt idx="3">
                  <c:v>26</c:v>
                </c:pt>
                <c:pt idx="4">
                  <c:v>53</c:v>
                </c:pt>
                <c:pt idx="5">
                  <c:v>34</c:v>
                </c:pt>
                <c:pt idx="6">
                  <c:v>40</c:v>
                </c:pt>
                <c:pt idx="7">
                  <c:v>50</c:v>
                </c:pt>
                <c:pt idx="8">
                  <c:v>26</c:v>
                </c:pt>
                <c:pt idx="9">
                  <c:v>27</c:v>
                </c:pt>
                <c:pt idx="10">
                  <c:v>62</c:v>
                </c:pt>
                <c:pt idx="11">
                  <c:v>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919-47A4-8DB1-017B764B7E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776128"/>
        <c:axId val="91777664"/>
      </c:lineChart>
      <c:catAx>
        <c:axId val="917761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s-GT"/>
          </a:p>
        </c:txPr>
        <c:crossAx val="91777664"/>
        <c:crosses val="autoZero"/>
        <c:auto val="1"/>
        <c:lblAlgn val="ctr"/>
        <c:lblOffset val="100"/>
        <c:noMultiLvlLbl val="0"/>
      </c:catAx>
      <c:valAx>
        <c:axId val="917776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s-GT"/>
          </a:p>
        </c:txPr>
        <c:crossAx val="917761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50668226090389"/>
          <c:y val="0.42487314085739281"/>
          <c:w val="0.15528286352864495"/>
          <c:h val="0.19402476205625813"/>
        </c:manualLayout>
      </c:layout>
      <c:overlay val="0"/>
      <c:txPr>
        <a:bodyPr/>
        <a:lstStyle/>
        <a:p>
          <a:pPr>
            <a:defRPr sz="900" b="1"/>
          </a:pPr>
          <a:endParaRPr lang="es-GT"/>
        </a:p>
      </c:txPr>
    </c:legend>
    <c:plotVisOnly val="1"/>
    <c:dispBlanksAs val="gap"/>
    <c:showDLblsOverMax val="0"/>
  </c:chart>
  <c:printSettings>
    <c:headerFooter>
      <c:oddHeader>&amp;CREGISTRO CIVIL CONSULAR 2015&amp;R&amp;G</c:oddHeader>
    </c:headerFooter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647700</xdr:colOff>
      <xdr:row>3</xdr:row>
      <xdr:rowOff>47625</xdr:rowOff>
    </xdr:from>
    <xdr:to>
      <xdr:col>19</xdr:col>
      <xdr:colOff>409576</xdr:colOff>
      <xdr:row>21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14"/>
  <sheetViews>
    <sheetView tabSelected="1" view="pageLayout" topLeftCell="J1" zoomScaleNormal="100" workbookViewId="0">
      <selection activeCell="F21" sqref="F21"/>
    </sheetView>
  </sheetViews>
  <sheetFormatPr baseColWidth="10" defaultColWidth="11.42578125" defaultRowHeight="15" x14ac:dyDescent="0.25"/>
  <cols>
    <col min="1" max="1" width="14" style="1" bestFit="1" customWidth="1"/>
    <col min="2" max="2" width="19.140625" style="1" customWidth="1"/>
    <col min="3" max="3" width="20.42578125" style="1" customWidth="1"/>
    <col min="4" max="4" width="20.28515625" style="1" customWidth="1"/>
    <col min="5" max="5" width="11.42578125" style="1"/>
  </cols>
  <sheetData>
    <row r="1" spans="1:5" ht="15.6" x14ac:dyDescent="0.3">
      <c r="A1" s="5" t="s">
        <v>0</v>
      </c>
      <c r="B1" s="5" t="s">
        <v>1</v>
      </c>
      <c r="C1" s="5" t="s">
        <v>2</v>
      </c>
      <c r="D1" s="5" t="s">
        <v>3</v>
      </c>
      <c r="E1" s="2" t="s">
        <v>4</v>
      </c>
    </row>
    <row r="2" spans="1:5" ht="14.45" x14ac:dyDescent="0.3">
      <c r="A2" s="6" t="s">
        <v>5</v>
      </c>
      <c r="B2" s="7">
        <v>67</v>
      </c>
      <c r="C2" s="10">
        <v>10</v>
      </c>
      <c r="D2" s="10">
        <v>37</v>
      </c>
      <c r="E2" s="11">
        <f t="shared" ref="E2:E13" si="0">SUM(B2:D2)</f>
        <v>114</v>
      </c>
    </row>
    <row r="3" spans="1:5" ht="14.45" x14ac:dyDescent="0.3">
      <c r="A3" s="6" t="s">
        <v>6</v>
      </c>
      <c r="B3" s="7">
        <v>70</v>
      </c>
      <c r="C3" s="10">
        <v>8</v>
      </c>
      <c r="D3" s="10">
        <v>37</v>
      </c>
      <c r="E3" s="11">
        <f t="shared" si="0"/>
        <v>115</v>
      </c>
    </row>
    <row r="4" spans="1:5" ht="14.45" x14ac:dyDescent="0.3">
      <c r="A4" s="6" t="s">
        <v>7</v>
      </c>
      <c r="B4" s="7">
        <v>61</v>
      </c>
      <c r="C4" s="10">
        <v>11</v>
      </c>
      <c r="D4" s="10">
        <v>61</v>
      </c>
      <c r="E4" s="11">
        <f t="shared" si="0"/>
        <v>133</v>
      </c>
    </row>
    <row r="5" spans="1:5" ht="14.45" x14ac:dyDescent="0.3">
      <c r="A5" s="6" t="s">
        <v>8</v>
      </c>
      <c r="B5" s="7">
        <v>56</v>
      </c>
      <c r="C5" s="10">
        <v>6</v>
      </c>
      <c r="D5" s="10">
        <v>26</v>
      </c>
      <c r="E5" s="11">
        <f t="shared" si="0"/>
        <v>88</v>
      </c>
    </row>
    <row r="6" spans="1:5" ht="18" x14ac:dyDescent="0.3">
      <c r="A6" s="6" t="s">
        <v>9</v>
      </c>
      <c r="B6" s="8">
        <v>56</v>
      </c>
      <c r="C6" s="9">
        <v>6</v>
      </c>
      <c r="D6" s="9">
        <v>53</v>
      </c>
      <c r="E6" s="12">
        <f t="shared" si="0"/>
        <v>115</v>
      </c>
    </row>
    <row r="7" spans="1:5" ht="18" x14ac:dyDescent="0.3">
      <c r="A7" s="6" t="s">
        <v>10</v>
      </c>
      <c r="B7" s="8">
        <v>57</v>
      </c>
      <c r="C7" s="9">
        <v>12</v>
      </c>
      <c r="D7" s="9">
        <v>34</v>
      </c>
      <c r="E7" s="12">
        <f t="shared" si="0"/>
        <v>103</v>
      </c>
    </row>
    <row r="8" spans="1:5" ht="18" x14ac:dyDescent="0.3">
      <c r="A8" s="6" t="s">
        <v>11</v>
      </c>
      <c r="B8" s="8">
        <v>71</v>
      </c>
      <c r="C8" s="9">
        <v>8</v>
      </c>
      <c r="D8" s="9">
        <v>40</v>
      </c>
      <c r="E8" s="12">
        <f t="shared" si="0"/>
        <v>119</v>
      </c>
    </row>
    <row r="9" spans="1:5" ht="18" x14ac:dyDescent="0.3">
      <c r="A9" s="6" t="s">
        <v>12</v>
      </c>
      <c r="B9" s="8">
        <v>65</v>
      </c>
      <c r="C9" s="9">
        <v>13</v>
      </c>
      <c r="D9" s="9">
        <v>50</v>
      </c>
      <c r="E9" s="12">
        <f t="shared" si="0"/>
        <v>128</v>
      </c>
    </row>
    <row r="10" spans="1:5" ht="18" x14ac:dyDescent="0.3">
      <c r="A10" s="6" t="s">
        <v>13</v>
      </c>
      <c r="B10" s="8">
        <v>68</v>
      </c>
      <c r="C10" s="9">
        <v>6</v>
      </c>
      <c r="D10" s="9">
        <v>26</v>
      </c>
      <c r="E10" s="12">
        <f t="shared" si="0"/>
        <v>100</v>
      </c>
    </row>
    <row r="11" spans="1:5" ht="18" x14ac:dyDescent="0.3">
      <c r="A11" s="6" t="s">
        <v>14</v>
      </c>
      <c r="B11" s="8">
        <v>78</v>
      </c>
      <c r="C11" s="9">
        <v>6</v>
      </c>
      <c r="D11" s="9">
        <v>27</v>
      </c>
      <c r="E11" s="12">
        <f t="shared" si="0"/>
        <v>111</v>
      </c>
    </row>
    <row r="12" spans="1:5" ht="18.75" x14ac:dyDescent="0.25">
      <c r="A12" s="6" t="s">
        <v>15</v>
      </c>
      <c r="B12" s="9">
        <v>92</v>
      </c>
      <c r="C12" s="9">
        <v>8</v>
      </c>
      <c r="D12" s="9">
        <v>62</v>
      </c>
      <c r="E12" s="12">
        <f t="shared" si="0"/>
        <v>162</v>
      </c>
    </row>
    <row r="13" spans="1:5" ht="18.75" x14ac:dyDescent="0.25">
      <c r="A13" s="6" t="s">
        <v>16</v>
      </c>
      <c r="B13" s="9">
        <v>58</v>
      </c>
      <c r="C13" s="9">
        <v>8</v>
      </c>
      <c r="D13" s="9">
        <v>34</v>
      </c>
      <c r="E13" s="12">
        <f t="shared" si="0"/>
        <v>100</v>
      </c>
    </row>
    <row r="14" spans="1:5" ht="15.6" x14ac:dyDescent="0.3">
      <c r="A14" s="4" t="s">
        <v>4</v>
      </c>
      <c r="B14" s="3">
        <f>SUM(B2:B13)</f>
        <v>799</v>
      </c>
      <c r="C14" s="3">
        <f t="shared" ref="C14:E14" si="1">SUM(C2:C13)</f>
        <v>102</v>
      </c>
      <c r="D14" s="3">
        <f t="shared" si="1"/>
        <v>487</v>
      </c>
      <c r="E14" s="13">
        <f t="shared" si="1"/>
        <v>1388</v>
      </c>
    </row>
  </sheetData>
  <pageMargins left="0.70866141732283472" right="0.70866141732283472" top="1.1811023622047245" bottom="0.74803149606299213" header="0.31496062992125984" footer="0.31496062992125984"/>
  <pageSetup paperSize="9" orientation="landscape" r:id="rId1"/>
  <headerFooter>
    <oddHeader>&amp;C&amp;"-,Negrita"REGISTRO CIVIL SEDE 2017&amp;R&amp;G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ESTADISTICAS 2017</vt:lpstr>
      <vt:lpstr>Hoja2</vt:lpstr>
      <vt:lpstr>Hoja3</vt:lpstr>
    </vt:vector>
  </TitlesOfParts>
  <Company>Microsoft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 Fernando Belteton Torres</dc:creator>
  <cp:lastModifiedBy>Lidia Eugenia Mérida Zamora</cp:lastModifiedBy>
  <cp:revision/>
  <cp:lastPrinted>2017-05-02T22:27:13Z</cp:lastPrinted>
  <dcterms:created xsi:type="dcterms:W3CDTF">2015-10-01T22:56:09Z</dcterms:created>
  <dcterms:modified xsi:type="dcterms:W3CDTF">2018-03-23T00:03:12Z</dcterms:modified>
</cp:coreProperties>
</file>