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5576" windowHeight="7956"/>
  </bookViews>
  <sheets>
    <sheet name="ESTADISTICAS 2017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 l="1"/>
  <c r="E10" i="1" l="1"/>
  <c r="E9" i="1" l="1"/>
  <c r="E8" i="1" l="1"/>
  <c r="E7" i="1" l="1"/>
  <c r="E6" i="1" l="1"/>
  <c r="E3" i="1" l="1"/>
  <c r="E5" i="1" l="1"/>
  <c r="E4" i="1"/>
  <c r="E2" i="1"/>
  <c r="C14" i="1" l="1"/>
  <c r="D14" i="1"/>
  <c r="E14" i="1"/>
  <c r="B14" i="1"/>
</calcChain>
</file>

<file path=xl/sharedStrings.xml><?xml version="1.0" encoding="utf-8"?>
<sst xmlns="http://schemas.openxmlformats.org/spreadsheetml/2006/main" count="18" uniqueCount="17">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</sst>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 sz="1400"/>
              <a:t>REGISTRO</a:t>
            </a:r>
            <a:r>
              <a:rPr lang="es-GT" sz="1400" baseline="0"/>
              <a:t> CIVIL CONSULAR 2017</a:t>
            </a:r>
            <a:endParaRPr lang="es-GT" sz="1400"/>
          </a:p>
        </c:rich>
      </c:tx>
      <c:layout>
        <c:manualLayout>
          <c:xMode val="edge"/>
          <c:yMode val="edge"/>
          <c:x val="0.30461077157674932"/>
          <c:y val="6.73400673400673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2017'!$B$1</c:f>
              <c:strCache>
                <c:ptCount val="1"/>
                <c:pt idx="0">
                  <c:v>NACIMIENTOS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2017'!$A$2:$A$13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2017'!$B$2:$B$13</c:f>
              <c:numCache>
                <c:formatCode>General</c:formatCode>
                <c:ptCount val="12"/>
                <c:pt idx="0">
                  <c:v>465</c:v>
                </c:pt>
                <c:pt idx="1">
                  <c:v>1140</c:v>
                </c:pt>
                <c:pt idx="2">
                  <c:v>1257</c:v>
                </c:pt>
                <c:pt idx="3">
                  <c:v>928</c:v>
                </c:pt>
                <c:pt idx="4">
                  <c:v>1196</c:v>
                </c:pt>
                <c:pt idx="5">
                  <c:v>2117</c:v>
                </c:pt>
                <c:pt idx="6">
                  <c:v>1455</c:v>
                </c:pt>
                <c:pt idx="7">
                  <c:v>1368</c:v>
                </c:pt>
                <c:pt idx="8">
                  <c:v>2314</c:v>
                </c:pt>
                <c:pt idx="9">
                  <c:v>1920</c:v>
                </c:pt>
                <c:pt idx="10">
                  <c:v>1220</c:v>
                </c:pt>
                <c:pt idx="11">
                  <c:v>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'ESTADISTICAS 2017'!$C$1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2017'!$A$2:$A$13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2017'!$C$2:$C$13</c:f>
              <c:numCache>
                <c:formatCode>General</c:formatCode>
                <c:ptCount val="12"/>
                <c:pt idx="0">
                  <c:v>58</c:v>
                </c:pt>
                <c:pt idx="1">
                  <c:v>86</c:v>
                </c:pt>
                <c:pt idx="2">
                  <c:v>138</c:v>
                </c:pt>
                <c:pt idx="3">
                  <c:v>53</c:v>
                </c:pt>
                <c:pt idx="4">
                  <c:v>81</c:v>
                </c:pt>
                <c:pt idx="5">
                  <c:v>137</c:v>
                </c:pt>
                <c:pt idx="6">
                  <c:v>137</c:v>
                </c:pt>
                <c:pt idx="7">
                  <c:v>52</c:v>
                </c:pt>
                <c:pt idx="8">
                  <c:v>142</c:v>
                </c:pt>
                <c:pt idx="9">
                  <c:v>127</c:v>
                </c:pt>
                <c:pt idx="10">
                  <c:v>175</c:v>
                </c:pt>
                <c:pt idx="11">
                  <c:v>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'ESTADISTICAS 2017'!$D$1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2017'!$A$2:$A$13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2017'!$D$2:$D$13</c:f>
              <c:numCache>
                <c:formatCode>General</c:formatCode>
                <c:ptCount val="12"/>
                <c:pt idx="0">
                  <c:v>44</c:v>
                </c:pt>
                <c:pt idx="1">
                  <c:v>35</c:v>
                </c:pt>
                <c:pt idx="2">
                  <c:v>72</c:v>
                </c:pt>
                <c:pt idx="3">
                  <c:v>23</c:v>
                </c:pt>
                <c:pt idx="4">
                  <c:v>58</c:v>
                </c:pt>
                <c:pt idx="5">
                  <c:v>52</c:v>
                </c:pt>
                <c:pt idx="6">
                  <c:v>67</c:v>
                </c:pt>
                <c:pt idx="7">
                  <c:v>29</c:v>
                </c:pt>
                <c:pt idx="8">
                  <c:v>74</c:v>
                </c:pt>
                <c:pt idx="9">
                  <c:v>60</c:v>
                </c:pt>
                <c:pt idx="10">
                  <c:v>77</c:v>
                </c:pt>
                <c:pt idx="11">
                  <c:v>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6672"/>
        <c:axId val="45598208"/>
      </c:lineChart>
      <c:catAx>
        <c:axId val="4559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5598208"/>
        <c:crosses val="autoZero"/>
        <c:auto val="1"/>
        <c:lblAlgn val="ctr"/>
        <c:lblOffset val="100"/>
        <c:noMultiLvlLbl val="0"/>
      </c:catAx>
      <c:valAx>
        <c:axId val="4559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559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3</xdr:row>
      <xdr:rowOff>47625</xdr:rowOff>
    </xdr:from>
    <xdr:to>
      <xdr:col>19</xdr:col>
      <xdr:colOff>409576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"/>
  <sheetViews>
    <sheetView tabSelected="1" view="pageLayout" zoomScaleNormal="100" workbookViewId="0">
      <selection activeCell="A17" sqref="A17"/>
    </sheetView>
  </sheetViews>
  <sheetFormatPr baseColWidth="10" defaultColWidth="11.44140625" defaultRowHeight="14.4" x14ac:dyDescent="0.3"/>
  <cols>
    <col min="1" max="1" width="14" style="1" bestFit="1" customWidth="1"/>
    <col min="2" max="2" width="13.44140625" style="1" customWidth="1"/>
    <col min="3" max="3" width="16.33203125" style="1" customWidth="1"/>
    <col min="4" max="4" width="15.109375" style="1" customWidth="1"/>
    <col min="5" max="5" width="8.77734375" style="1" customWidth="1"/>
  </cols>
  <sheetData>
    <row r="1" spans="1:5" ht="15.6" x14ac:dyDescent="0.3">
      <c r="A1" s="5" t="s">
        <v>0</v>
      </c>
      <c r="B1" s="5" t="s">
        <v>1</v>
      </c>
      <c r="C1" s="5" t="s">
        <v>2</v>
      </c>
      <c r="D1" s="5" t="s">
        <v>3</v>
      </c>
      <c r="E1" s="2" t="s">
        <v>4</v>
      </c>
    </row>
    <row r="2" spans="1:5" x14ac:dyDescent="0.3">
      <c r="A2" s="6" t="s">
        <v>5</v>
      </c>
      <c r="B2" s="7">
        <v>465</v>
      </c>
      <c r="C2" s="8">
        <v>58</v>
      </c>
      <c r="D2" s="8">
        <v>44</v>
      </c>
      <c r="E2" s="9">
        <f t="shared" ref="E2:E13" si="0">SUM(B2:D2)</f>
        <v>567</v>
      </c>
    </row>
    <row r="3" spans="1:5" x14ac:dyDescent="0.3">
      <c r="A3" s="6" t="s">
        <v>6</v>
      </c>
      <c r="B3" s="7">
        <v>1140</v>
      </c>
      <c r="C3" s="8">
        <v>86</v>
      </c>
      <c r="D3" s="8">
        <v>35</v>
      </c>
      <c r="E3" s="9">
        <f t="shared" si="0"/>
        <v>1261</v>
      </c>
    </row>
    <row r="4" spans="1:5" x14ac:dyDescent="0.3">
      <c r="A4" s="6" t="s">
        <v>7</v>
      </c>
      <c r="B4" s="7">
        <v>1257</v>
      </c>
      <c r="C4" s="8">
        <v>138</v>
      </c>
      <c r="D4" s="8">
        <v>72</v>
      </c>
      <c r="E4" s="9">
        <f t="shared" si="0"/>
        <v>1467</v>
      </c>
    </row>
    <row r="5" spans="1:5" x14ac:dyDescent="0.3">
      <c r="A5" s="6" t="s">
        <v>8</v>
      </c>
      <c r="B5" s="7">
        <v>928</v>
      </c>
      <c r="C5" s="8">
        <v>53</v>
      </c>
      <c r="D5" s="8">
        <v>23</v>
      </c>
      <c r="E5" s="9">
        <f t="shared" si="0"/>
        <v>1004</v>
      </c>
    </row>
    <row r="6" spans="1:5" x14ac:dyDescent="0.3">
      <c r="A6" s="6" t="s">
        <v>9</v>
      </c>
      <c r="B6" s="7">
        <v>1196</v>
      </c>
      <c r="C6" s="8">
        <v>81</v>
      </c>
      <c r="D6" s="8">
        <v>58</v>
      </c>
      <c r="E6" s="9">
        <f t="shared" si="0"/>
        <v>1335</v>
      </c>
    </row>
    <row r="7" spans="1:5" x14ac:dyDescent="0.3">
      <c r="A7" s="6" t="s">
        <v>10</v>
      </c>
      <c r="B7" s="7">
        <v>2117</v>
      </c>
      <c r="C7" s="8">
        <v>137</v>
      </c>
      <c r="D7" s="8">
        <v>52</v>
      </c>
      <c r="E7" s="9">
        <f t="shared" si="0"/>
        <v>2306</v>
      </c>
    </row>
    <row r="8" spans="1:5" x14ac:dyDescent="0.3">
      <c r="A8" s="6" t="s">
        <v>11</v>
      </c>
      <c r="B8" s="7">
        <v>1455</v>
      </c>
      <c r="C8" s="8">
        <v>137</v>
      </c>
      <c r="D8" s="8">
        <v>67</v>
      </c>
      <c r="E8" s="9">
        <f t="shared" si="0"/>
        <v>1659</v>
      </c>
    </row>
    <row r="9" spans="1:5" x14ac:dyDescent="0.3">
      <c r="A9" s="6" t="s">
        <v>12</v>
      </c>
      <c r="B9" s="7">
        <v>1368</v>
      </c>
      <c r="C9" s="8">
        <v>52</v>
      </c>
      <c r="D9" s="8">
        <v>29</v>
      </c>
      <c r="E9" s="9">
        <f t="shared" si="0"/>
        <v>1449</v>
      </c>
    </row>
    <row r="10" spans="1:5" x14ac:dyDescent="0.3">
      <c r="A10" s="6" t="s">
        <v>13</v>
      </c>
      <c r="B10" s="11">
        <v>2314</v>
      </c>
      <c r="C10" s="11">
        <v>142</v>
      </c>
      <c r="D10" s="8">
        <v>74</v>
      </c>
      <c r="E10" s="9">
        <f t="shared" si="0"/>
        <v>2530</v>
      </c>
    </row>
    <row r="11" spans="1:5" x14ac:dyDescent="0.3">
      <c r="A11" s="6" t="s">
        <v>14</v>
      </c>
      <c r="B11" s="7">
        <v>1920</v>
      </c>
      <c r="C11" s="8">
        <v>127</v>
      </c>
      <c r="D11" s="8">
        <v>60</v>
      </c>
      <c r="E11" s="9">
        <f t="shared" si="0"/>
        <v>2107</v>
      </c>
    </row>
    <row r="12" spans="1:5" x14ac:dyDescent="0.3">
      <c r="A12" s="6" t="s">
        <v>15</v>
      </c>
      <c r="B12" s="8">
        <v>1220</v>
      </c>
      <c r="C12" s="8">
        <v>175</v>
      </c>
      <c r="D12" s="8">
        <v>77</v>
      </c>
      <c r="E12" s="9">
        <f t="shared" si="0"/>
        <v>1472</v>
      </c>
    </row>
    <row r="13" spans="1:5" x14ac:dyDescent="0.3">
      <c r="A13" s="6" t="s">
        <v>16</v>
      </c>
      <c r="B13" s="8">
        <v>426</v>
      </c>
      <c r="C13" s="8">
        <v>61</v>
      </c>
      <c r="D13" s="8">
        <v>41</v>
      </c>
      <c r="E13" s="9">
        <f t="shared" si="0"/>
        <v>528</v>
      </c>
    </row>
    <row r="14" spans="1:5" ht="15.6" x14ac:dyDescent="0.3">
      <c r="A14" s="4" t="s">
        <v>4</v>
      </c>
      <c r="B14" s="3">
        <f>SUM(B2:B13)</f>
        <v>15806</v>
      </c>
      <c r="C14" s="3">
        <f t="shared" ref="C14:E14" si="1">SUM(C2:C13)</f>
        <v>1247</v>
      </c>
      <c r="D14" s="3">
        <f t="shared" si="1"/>
        <v>632</v>
      </c>
      <c r="E14" s="10">
        <f t="shared" si="1"/>
        <v>17685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&amp;C&amp;"-,Negrita"REGISTRO CIVIL CONSULAR 2017&amp;R&amp;G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ESTADISTICAS 2017</vt:lpstr>
      <vt:lpstr>Hoja2</vt:lpstr>
      <vt:lpstr>Hoja3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Aldo Roberto Villatoro Morales</cp:lastModifiedBy>
  <cp:revision/>
  <cp:lastPrinted>2017-05-02T22:27:13Z</cp:lastPrinted>
  <dcterms:created xsi:type="dcterms:W3CDTF">2015-10-01T22:56:09Z</dcterms:created>
  <dcterms:modified xsi:type="dcterms:W3CDTF">2017-12-29T21:25:08Z</dcterms:modified>
</cp:coreProperties>
</file>