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4355" windowHeight="7305"/>
  </bookViews>
  <sheets>
    <sheet name="Desactivaciones" sheetId="1" r:id="rId1"/>
    <sheet name="Desagregado" sheetId="2" r:id="rId2"/>
  </sheets>
  <calcPr calcId="145621"/>
</workbook>
</file>

<file path=xl/calcChain.xml><?xml version="1.0" encoding="utf-8"?>
<calcChain xmlns="http://schemas.openxmlformats.org/spreadsheetml/2006/main">
  <c r="F15" i="1" l="1"/>
  <c r="B3" i="2" l="1"/>
  <c r="D3" i="2"/>
  <c r="I3" i="2"/>
  <c r="K3" i="2"/>
  <c r="M3" i="2"/>
  <c r="T3" i="2"/>
  <c r="C3" i="2"/>
  <c r="C4" i="2"/>
  <c r="L3" i="2"/>
  <c r="L4" i="2"/>
  <c r="O4" i="2"/>
  <c r="X4" i="2"/>
  <c r="AA4" i="2"/>
  <c r="C5" i="2"/>
  <c r="D5" i="2"/>
  <c r="E5" i="2"/>
  <c r="F5" i="2"/>
  <c r="G5" i="2"/>
  <c r="K5" i="2"/>
  <c r="L5" i="2"/>
  <c r="M5" i="2"/>
  <c r="N5" i="2"/>
  <c r="O5" i="2"/>
  <c r="P5" i="2"/>
  <c r="Q5" i="2"/>
  <c r="S5" i="2"/>
  <c r="U5" i="2"/>
  <c r="V5" i="2"/>
  <c r="U6" i="2"/>
  <c r="V6" i="2"/>
  <c r="U7" i="2"/>
  <c r="V7" i="2"/>
  <c r="W5" i="2"/>
  <c r="X5" i="2"/>
  <c r="Y5" i="2"/>
  <c r="Z5" i="2"/>
  <c r="AA5" i="2"/>
  <c r="AB5" i="2"/>
  <c r="W6" i="2"/>
  <c r="X6" i="2"/>
  <c r="Y6" i="2"/>
  <c r="Z6" i="2"/>
  <c r="AA6" i="2"/>
  <c r="AB6" i="2"/>
  <c r="W7" i="2"/>
  <c r="X7" i="2"/>
  <c r="Y7" i="2"/>
  <c r="Z7" i="2"/>
  <c r="AA7" i="2"/>
  <c r="AB7" i="2"/>
  <c r="W8" i="2"/>
  <c r="X8" i="2"/>
  <c r="Y8" i="2"/>
  <c r="Z8" i="2"/>
  <c r="AA8" i="2"/>
  <c r="AB8" i="2"/>
  <c r="C6" i="2"/>
  <c r="D6" i="2"/>
  <c r="E6" i="2"/>
  <c r="C7" i="2"/>
  <c r="D7" i="2"/>
  <c r="E7" i="2"/>
  <c r="H5" i="2"/>
  <c r="H6" i="2"/>
  <c r="J5" i="2"/>
  <c r="J6" i="2"/>
  <c r="N6" i="2"/>
  <c r="O6" i="2"/>
  <c r="P6" i="2"/>
  <c r="N7" i="2"/>
  <c r="O7" i="2"/>
  <c r="P7" i="2"/>
  <c r="G7" i="2"/>
  <c r="I5" i="2"/>
  <c r="I6" i="2"/>
  <c r="I7" i="2"/>
  <c r="L7" i="2"/>
  <c r="C8" i="2"/>
  <c r="D8" i="2"/>
  <c r="F7" i="2"/>
  <c r="F8" i="2"/>
  <c r="H8" i="2"/>
  <c r="I8" i="2"/>
  <c r="J8" i="2"/>
  <c r="K8" i="2"/>
  <c r="L8" i="2"/>
  <c r="M8" i="2"/>
  <c r="N8" i="2"/>
  <c r="O8" i="2"/>
  <c r="P8" i="2"/>
  <c r="Q8" i="2"/>
  <c r="T5" i="2"/>
  <c r="T6" i="2"/>
  <c r="T7" i="2"/>
  <c r="T8" i="2"/>
  <c r="B5" i="2"/>
  <c r="B6" i="2"/>
  <c r="B7" i="2"/>
  <c r="B8" i="2"/>
  <c r="B9" i="2"/>
  <c r="E9" i="2"/>
  <c r="F9" i="2"/>
  <c r="G9" i="2"/>
  <c r="H9" i="2"/>
  <c r="I9" i="2"/>
  <c r="J9" i="2"/>
  <c r="K9" i="2"/>
  <c r="L9" i="2"/>
  <c r="M9" i="2"/>
  <c r="N9" i="2"/>
  <c r="O9" i="2"/>
  <c r="P9" i="2"/>
  <c r="Q9" i="2"/>
  <c r="T9" i="2"/>
  <c r="U9" i="2"/>
  <c r="V9" i="2"/>
  <c r="W9" i="2"/>
  <c r="X9" i="2"/>
  <c r="Y9" i="2"/>
  <c r="Z9" i="2"/>
  <c r="AA9" i="2"/>
  <c r="AB9" i="2"/>
  <c r="T10" i="2"/>
  <c r="U10" i="2"/>
  <c r="V10" i="2"/>
  <c r="W10" i="2"/>
  <c r="X10" i="2"/>
  <c r="Y10" i="2"/>
  <c r="Z10" i="2"/>
  <c r="AA10" i="2"/>
  <c r="AB10" i="2"/>
  <c r="T11" i="2"/>
  <c r="U11" i="2"/>
  <c r="V11" i="2"/>
  <c r="W11" i="2"/>
  <c r="X11" i="2"/>
  <c r="Y11" i="2"/>
  <c r="Z11" i="2"/>
  <c r="AA11" i="2"/>
  <c r="AB11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S8" i="2"/>
  <c r="S9" i="2"/>
  <c r="S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R5" i="2"/>
  <c r="R6" i="2"/>
  <c r="R7" i="2"/>
  <c r="R8" i="2"/>
  <c r="R9" i="2"/>
  <c r="R10" i="2"/>
  <c r="R11" i="2"/>
  <c r="AE4" i="2" l="1"/>
  <c r="AE5" i="2"/>
  <c r="AE6" i="2"/>
  <c r="AE7" i="2"/>
  <c r="AE8" i="2"/>
  <c r="AE9" i="2"/>
  <c r="AE10" i="2"/>
  <c r="AE11" i="2"/>
  <c r="AE12" i="2"/>
  <c r="AE3" i="2"/>
</calcChain>
</file>

<file path=xl/sharedStrings.xml><?xml version="1.0" encoding="utf-8"?>
<sst xmlns="http://schemas.openxmlformats.org/spreadsheetml/2006/main" count="71" uniqueCount="34">
  <si>
    <t>Desactivaciones Alertas Internacionales Alba-Keneth</t>
  </si>
  <si>
    <t>MES</t>
  </si>
  <si>
    <t>GÉNERO</t>
  </si>
  <si>
    <t>TOTAL</t>
  </si>
  <si>
    <t>HOMBRES</t>
  </si>
  <si>
    <t>MUJERES</t>
  </si>
  <si>
    <t>TOTALES</t>
  </si>
  <si>
    <t>PAÍS</t>
  </si>
  <si>
    <t>ENERO</t>
  </si>
  <si>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</si>
  <si>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</si>
  <si>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</si>
  <si>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</si>
  <si>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</si>
  <si>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</si>
  <si>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</si>
  <si>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</si>
  <si>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</si>
  <si>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</si>
  <si>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Femenino</t>
  </si>
  <si>
    <t>Masculino</t>
  </si>
  <si>
    <t>USA</t>
  </si>
  <si>
    <t>MÉXICO</t>
  </si>
  <si>
    <t>BELICE</t>
  </si>
  <si>
    <t>EL SALVADOR</t>
  </si>
  <si>
    <t>HONDURAS</t>
  </si>
  <si>
    <t>NICARAGUA</t>
  </si>
  <si>
    <t>COSTA RICA</t>
  </si>
  <si>
    <t>COLOMBIA</t>
  </si>
  <si>
    <t xml:space="preserve">PAISES VARIOS </t>
  </si>
  <si>
    <t xml:space="preserve">ABRIL </t>
  </si>
  <si>
    <t>NOVIEMBRE</t>
  </si>
  <si>
    <t>DICIEMBRE</t>
  </si>
  <si>
    <t>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</si>
</sst>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 "/>
    </font>
    <font>
      <b/>
      <sz val="18"/>
      <name val="Arial  "/>
    </font>
    <font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3" fillId="0" borderId="17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0" borderId="0" xfId="0" quotePrefix="1" applyFill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/>
              <a:t>Desactivaciones Alertas Internacionales</a:t>
            </a:r>
          </a:p>
          <a:p>
            <a:pPr>
              <a:defRPr/>
            </a:pPr>
            <a:r>
              <a:rPr lang="es-GT"/>
              <a:t> Alba-Keneth 2016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572655821854158"/>
          <c:y val="0.24179175680114748"/>
          <c:w val="0.61229619085651421"/>
          <c:h val="0.52607324310223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Desactivaciones!$D$4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Desactivaciones!$C$5:$C$16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Desactivaciones!$D$5:$D$16</c:f>
              <c:numCache>
                <c:formatCode>General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Desactivaciones!$E$4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Desactivaciones!$C$5:$C$16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Desactivaciones!$E$5:$E$16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199104"/>
        <c:axId val="445201024"/>
      </c:barChart>
      <c:catAx>
        <c:axId val="44519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445201024"/>
        <c:crosses val="autoZero"/>
        <c:auto val="1"/>
        <c:lblAlgn val="ctr"/>
        <c:lblOffset val="100"/>
        <c:noMultiLvlLbl val="0"/>
      </c:catAx>
      <c:valAx>
        <c:axId val="44520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5199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146276</xdr:colOff>
      <xdr:row>1</xdr:row>
      <xdr:rowOff>88446</xdr:rowOff>
    </xdr:from>
    <xdr:to>
      <xdr:col>25</xdr:col>
      <xdr:colOff>452438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7"/>
  <sheetViews>
    <sheetView tabSelected="1" view="pageLayout" zoomScale="70" zoomScaleNormal="100" zoomScalePageLayoutView="70" workbookViewId="0">
      <selection activeCell="F15" sqref="F15"/>
    </sheetView>
  </sheetViews>
  <sheetFormatPr defaultColWidth="9.140625" defaultRowHeight="14.25"/>
  <cols>
    <col min="1" max="2" width="9.140625" style="34"/>
    <col min="3" max="6" width="20.5703125" style="34" customWidth="1"/>
    <col min="7" max="16384" width="9.140625" style="34"/>
  </cols>
  <sheetData>
    <row r="1" spans="3:6" ht="23.25">
      <c r="C1" s="35" t="s">
        <v>33</v>
      </c>
      <c r="D1" s="35"/>
      <c r="E1" s="35"/>
      <c r="F1" s="35"/>
    </row>
    <row r="2" spans="3:6" ht="18.75">
      <c r="C2" s="48" t="s">
        <v>0</v>
      </c>
      <c r="D2" s="48"/>
      <c r="E2" s="48"/>
      <c r="F2" s="48"/>
    </row>
    <row r="3" spans="3:6" ht="18.75">
      <c r="C3" s="49" t="s">
        <v>1</v>
      </c>
      <c r="D3" s="50" t="s">
        <v>2</v>
      </c>
      <c r="E3" s="50"/>
      <c r="F3" s="49" t="s">
        <v>3</v>
      </c>
    </row>
    <row r="4" spans="3:6" ht="18.75">
      <c r="C4" s="49"/>
      <c r="D4" s="51" t="s">
        <v>4</v>
      </c>
      <c r="E4" s="51" t="s">
        <v>5</v>
      </c>
      <c r="F4" s="49"/>
    </row>
    <row r="5" spans="3:6" ht="15.75">
      <c r="C5" s="52" t="s">
        <v>8</v>
      </c>
      <c r="D5" s="53">
        <v>3</v>
      </c>
      <c r="E5" s="53">
        <v>1</v>
      </c>
      <c r="F5" s="54">
        <v>4</v>
      </c>
    </row>
    <row r="6" spans="3:6" ht="15.75">
      <c r="C6" s="52" t="s">
        <v>10</v>
      </c>
      <c r="D6" s="53">
        <v>0</v>
      </c>
      <c r="E6" s="53">
        <v>2</v>
      </c>
      <c r="F6" s="54">
        <v>2</v>
      </c>
    </row>
    <row r="7" spans="3:6" ht="15.75">
      <c r="C7" s="52" t="s">
        <v>11</v>
      </c>
      <c r="D7" s="53">
        <v>1</v>
      </c>
      <c r="E7" s="53">
        <v>2</v>
      </c>
      <c r="F7" s="54">
        <v>3</v>
      </c>
    </row>
    <row r="8" spans="3:6" ht="15.75">
      <c r="C8" s="52" t="s">
        <v>30</v>
      </c>
      <c r="D8" s="53">
        <v>0</v>
      </c>
      <c r="E8" s="53">
        <v>2</v>
      </c>
      <c r="F8" s="54">
        <v>2</v>
      </c>
    </row>
    <row r="9" spans="3:6" ht="15.75">
      <c r="C9" s="52" t="s">
        <v>13</v>
      </c>
      <c r="D9" s="53">
        <v>2</v>
      </c>
      <c r="E9" s="53">
        <v>4</v>
      </c>
      <c r="F9" s="54">
        <v>6</v>
      </c>
    </row>
    <row r="10" spans="3:6" ht="15.75">
      <c r="C10" s="52" t="s">
        <v>14</v>
      </c>
      <c r="D10" s="53">
        <v>4</v>
      </c>
      <c r="E10" s="53">
        <v>3</v>
      </c>
      <c r="F10" s="54">
        <v>7</v>
      </c>
    </row>
    <row r="11" spans="3:6" ht="15.75">
      <c r="C11" s="52" t="s">
        <v>15</v>
      </c>
      <c r="D11" s="53">
        <v>0</v>
      </c>
      <c r="E11" s="53">
        <v>0</v>
      </c>
      <c r="F11" s="54">
        <v>0</v>
      </c>
    </row>
    <row r="12" spans="3:6" ht="15.75">
      <c r="C12" s="52" t="s">
        <v>16</v>
      </c>
      <c r="D12" s="53">
        <v>4</v>
      </c>
      <c r="E12" s="53">
        <v>2</v>
      </c>
      <c r="F12" s="54">
        <v>6</v>
      </c>
    </row>
    <row r="13" spans="3:6" ht="15.75">
      <c r="C13" s="52" t="s">
        <v>17</v>
      </c>
      <c r="D13" s="53">
        <v>3</v>
      </c>
      <c r="E13" s="53">
        <v>3</v>
      </c>
      <c r="F13" s="54">
        <v>6</v>
      </c>
    </row>
    <row r="14" spans="3:6" ht="15.75">
      <c r="C14" s="52" t="s">
        <v>18</v>
      </c>
      <c r="D14" s="47">
        <v>2</v>
      </c>
      <c r="E14" s="47">
        <v>3</v>
      </c>
      <c r="F14" s="54">
        <v>5</v>
      </c>
    </row>
    <row r="15" spans="3:6" ht="15.75">
      <c r="C15" s="52" t="s">
        <v>31</v>
      </c>
      <c r="D15" s="47">
        <v>0</v>
      </c>
      <c r="E15" s="47">
        <v>0</v>
      </c>
      <c r="F15" s="54">
        <f>E15+D15</f>
        <v>0</v>
      </c>
    </row>
    <row r="16" spans="3:6" ht="15.75">
      <c r="C16" s="52" t="s">
        <v>32</v>
      </c>
      <c r="D16" s="47"/>
      <c r="E16" s="47"/>
      <c r="F16" s="54"/>
    </row>
    <row r="17" spans="3:6" ht="15.75">
      <c r="C17" s="55" t="s">
        <v>6</v>
      </c>
      <c r="D17" s="56">
        <v>19</v>
      </c>
      <c r="E17" s="56">
        <v>22</v>
      </c>
      <c r="F17" s="56">
        <v>41</v>
      </c>
    </row>
  </sheetData>
  <mergeCells count="5">
    <mergeCell ref="C1:F1"/>
    <mergeCell ref="C2:F2"/>
    <mergeCell ref="C3:C4"/>
    <mergeCell ref="D3:E3"/>
    <mergeCell ref="F3:F4"/>
  </mergeCells>
  <pageMargins left="0.23622047244094491" right="0.23622047244094491" top="1.3779527559055118" bottom="0.74803149606299213" header="0.31496062992125984" footer="0.31496062992125984"/>
  <pageSetup paperSize="9" orientation="landscape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view="pageLayout" zoomScaleNormal="100" workbookViewId="0">
      <selection activeCell="D15" sqref="D15"/>
    </sheetView>
  </sheetViews>
  <sheetFormatPr defaultColWidth="9.140625" defaultRowHeight="15"/>
  <cols>
    <col min="1" max="1" width="11" style="1" bestFit="1" customWidth="1"/>
    <col min="2" max="28" width="9.140625" style="1"/>
    <col min="29" max="30" width="0" style="1" hidden="1" customWidth="1"/>
    <col min="31" max="16384" width="9.140625" style="1"/>
  </cols>
  <sheetData>
    <row r="1" spans="1:31">
      <c r="A1" s="45" t="s">
        <v>7</v>
      </c>
      <c r="B1" s="44" t="s">
        <v>8</v>
      </c>
      <c r="C1" s="44"/>
      <c r="D1" s="42" t="s">
        <v>9</v>
      </c>
      <c r="E1" s="42" t="s">
        <v>10</v>
      </c>
      <c r="F1" s="44"/>
      <c r="G1" s="42" t="s">
        <v>9</v>
      </c>
      <c r="H1" s="42" t="s">
        <v>11</v>
      </c>
      <c r="I1" s="44"/>
      <c r="J1" s="45" t="s">
        <v>9</v>
      </c>
      <c r="K1" s="44" t="s">
        <v>12</v>
      </c>
      <c r="L1" s="44"/>
      <c r="M1" s="45" t="s">
        <v>9</v>
      </c>
      <c r="N1" s="44" t="s">
        <v>13</v>
      </c>
      <c r="O1" s="44"/>
      <c r="P1" s="42" t="s">
        <v>9</v>
      </c>
      <c r="Q1" s="42" t="s">
        <v>14</v>
      </c>
      <c r="R1" s="44"/>
      <c r="S1" s="42" t="s">
        <v>9</v>
      </c>
      <c r="T1" s="42" t="s">
        <v>15</v>
      </c>
      <c r="U1" s="44"/>
      <c r="V1" s="42" t="s">
        <v>9</v>
      </c>
      <c r="W1" s="42" t="s">
        <v>16</v>
      </c>
      <c r="X1" s="44"/>
      <c r="Y1" s="45" t="s">
        <v>9</v>
      </c>
      <c r="Z1" s="38" t="s">
        <v>17</v>
      </c>
      <c r="AA1" s="39"/>
      <c r="AB1" s="36" t="s">
        <v>9</v>
      </c>
      <c r="AC1" s="38" t="s">
        <v>18</v>
      </c>
      <c r="AD1" s="39"/>
      <c r="AE1" s="40" t="s">
        <v>9</v>
      </c>
    </row>
    <row r="2" spans="1:31" ht="15.75" thickBot="1">
      <c r="A2" s="46"/>
      <c r="B2" s="22" t="s">
        <v>19</v>
      </c>
      <c r="C2" s="22" t="s">
        <v>20</v>
      </c>
      <c r="D2" s="43"/>
      <c r="E2" s="23" t="s">
        <v>19</v>
      </c>
      <c r="F2" s="22" t="s">
        <v>20</v>
      </c>
      <c r="G2" s="43"/>
      <c r="H2" s="23" t="s">
        <v>19</v>
      </c>
      <c r="I2" s="22" t="s">
        <v>20</v>
      </c>
      <c r="J2" s="46"/>
      <c r="K2" s="22" t="s">
        <v>19</v>
      </c>
      <c r="L2" s="22" t="s">
        <v>20</v>
      </c>
      <c r="M2" s="46"/>
      <c r="N2" s="22" t="s">
        <v>19</v>
      </c>
      <c r="O2" s="22" t="s">
        <v>20</v>
      </c>
      <c r="P2" s="43"/>
      <c r="Q2" s="23" t="s">
        <v>19</v>
      </c>
      <c r="R2" s="22" t="s">
        <v>20</v>
      </c>
      <c r="S2" s="43"/>
      <c r="T2" s="23" t="s">
        <v>19</v>
      </c>
      <c r="U2" s="22" t="s">
        <v>20</v>
      </c>
      <c r="V2" s="43"/>
      <c r="W2" s="23" t="s">
        <v>19</v>
      </c>
      <c r="X2" s="22" t="s">
        <v>20</v>
      </c>
      <c r="Y2" s="46"/>
      <c r="Z2" s="24" t="s">
        <v>19</v>
      </c>
      <c r="AA2" s="25" t="s">
        <v>20</v>
      </c>
      <c r="AB2" s="37"/>
      <c r="AC2" s="24" t="s">
        <v>19</v>
      </c>
      <c r="AD2" s="25" t="s">
        <v>20</v>
      </c>
      <c r="AE2" s="41"/>
    </row>
    <row r="3" spans="1:31">
      <c r="A3" s="2" t="s">
        <v>21</v>
      </c>
      <c r="B3" s="3">
        <f>+C16</f>
        <v>0</v>
      </c>
      <c r="C3" s="4">
        <f t="shared" ref="C3:C4" si="0">+D16</f>
        <v>0</v>
      </c>
      <c r="D3" s="5">
        <f>+E16</f>
        <v>0</v>
      </c>
      <c r="E3" s="6">
        <v>2</v>
      </c>
      <c r="F3" s="4">
        <v>2</v>
      </c>
      <c r="G3" s="7">
        <v>4</v>
      </c>
      <c r="H3" s="6">
        <v>4</v>
      </c>
      <c r="I3" s="5">
        <f>+J16</f>
        <v>0</v>
      </c>
      <c r="J3" s="7">
        <v>4</v>
      </c>
      <c r="K3" s="3">
        <f>+L16</f>
        <v>0</v>
      </c>
      <c r="L3" s="4">
        <f t="shared" ref="L3:L4" si="1">+M16</f>
        <v>0</v>
      </c>
      <c r="M3" s="7">
        <f>+N16</f>
        <v>0</v>
      </c>
      <c r="N3" s="3">
        <v>2</v>
      </c>
      <c r="O3" s="4">
        <v>1</v>
      </c>
      <c r="P3" s="5">
        <v>3</v>
      </c>
      <c r="Q3" s="6">
        <v>2</v>
      </c>
      <c r="R3" s="4">
        <v>1</v>
      </c>
      <c r="S3" s="7">
        <v>3</v>
      </c>
      <c r="T3" s="3">
        <f>+U16</f>
        <v>0</v>
      </c>
      <c r="U3" s="4">
        <v>2</v>
      </c>
      <c r="V3" s="5">
        <v>2</v>
      </c>
      <c r="W3" s="6">
        <v>2</v>
      </c>
      <c r="X3" s="4">
        <v>2</v>
      </c>
      <c r="Y3" s="7">
        <v>4</v>
      </c>
      <c r="Z3" s="3">
        <v>3</v>
      </c>
      <c r="AA3" s="4">
        <v>1</v>
      </c>
      <c r="AB3" s="5">
        <v>4</v>
      </c>
      <c r="AC3" s="6"/>
      <c r="AD3" s="4"/>
      <c r="AE3" s="7">
        <f>SUM(AB3+Y3+V3+S3+P3+M3+J3+G3+D3)</f>
        <v>24</v>
      </c>
    </row>
    <row r="4" spans="1:31">
      <c r="A4" s="8" t="s">
        <v>22</v>
      </c>
      <c r="B4" s="9">
        <v>1</v>
      </c>
      <c r="C4" s="10">
        <f t="shared" si="0"/>
        <v>0</v>
      </c>
      <c r="D4" s="11">
        <v>1</v>
      </c>
      <c r="E4" s="12">
        <v>0</v>
      </c>
      <c r="F4" s="10">
        <v>1</v>
      </c>
      <c r="G4" s="13">
        <v>1</v>
      </c>
      <c r="H4" s="12">
        <v>2</v>
      </c>
      <c r="I4" s="11">
        <v>3</v>
      </c>
      <c r="J4" s="13">
        <v>5</v>
      </c>
      <c r="K4" s="9">
        <v>1</v>
      </c>
      <c r="L4" s="10">
        <f t="shared" si="1"/>
        <v>0</v>
      </c>
      <c r="M4" s="13">
        <v>1</v>
      </c>
      <c r="N4" s="9">
        <v>3</v>
      </c>
      <c r="O4" s="10">
        <f>+P17</f>
        <v>0</v>
      </c>
      <c r="P4" s="11">
        <v>3</v>
      </c>
      <c r="Q4" s="12">
        <v>3</v>
      </c>
      <c r="R4" s="10">
        <v>2</v>
      </c>
      <c r="S4" s="13">
        <v>5</v>
      </c>
      <c r="T4" s="9">
        <v>1</v>
      </c>
      <c r="U4" s="10">
        <v>2</v>
      </c>
      <c r="V4" s="11">
        <v>3</v>
      </c>
      <c r="W4" s="12">
        <v>1</v>
      </c>
      <c r="X4" s="10">
        <f>+Y17</f>
        <v>0</v>
      </c>
      <c r="Y4" s="13">
        <v>1</v>
      </c>
      <c r="Z4" s="9">
        <v>1</v>
      </c>
      <c r="AA4" s="10">
        <f>+AB17</f>
        <v>0</v>
      </c>
      <c r="AB4" s="11">
        <v>1</v>
      </c>
      <c r="AC4" s="12"/>
      <c r="AD4" s="10"/>
      <c r="AE4" s="7">
        <f t="shared" ref="AE4:AE12" si="2">SUM(AB4+Y4+V4+S4+P4+M4+J4+G4+D4)</f>
        <v>21</v>
      </c>
    </row>
    <row r="5" spans="1:31">
      <c r="A5" s="8" t="s">
        <v>23</v>
      </c>
      <c r="B5" s="9">
        <f t="shared" ref="B5:B9" si="3">+C18</f>
        <v>0</v>
      </c>
      <c r="C5" s="10">
        <f t="shared" ref="C5:G5" si="4">+D18</f>
        <v>0</v>
      </c>
      <c r="D5" s="11">
        <f t="shared" si="4"/>
        <v>0</v>
      </c>
      <c r="E5" s="12">
        <f t="shared" si="4"/>
        <v>0</v>
      </c>
      <c r="F5" s="10">
        <f t="shared" si="4"/>
        <v>0</v>
      </c>
      <c r="G5" s="13">
        <f t="shared" si="4"/>
        <v>0</v>
      </c>
      <c r="H5" s="12">
        <f t="shared" ref="H5:H6" si="5">+I18</f>
        <v>0</v>
      </c>
      <c r="I5" s="11">
        <f t="shared" ref="I5:I7" si="6">+J18</f>
        <v>0</v>
      </c>
      <c r="J5" s="13">
        <f t="shared" ref="J5:J6" si="7">+K18</f>
        <v>0</v>
      </c>
      <c r="K5" s="9">
        <f t="shared" ref="K5:Q5" si="8">+L18</f>
        <v>0</v>
      </c>
      <c r="L5" s="10">
        <f t="shared" si="8"/>
        <v>0</v>
      </c>
      <c r="M5" s="13">
        <f t="shared" si="8"/>
        <v>0</v>
      </c>
      <c r="N5" s="9">
        <f t="shared" si="8"/>
        <v>0</v>
      </c>
      <c r="O5" s="10">
        <f t="shared" si="8"/>
        <v>0</v>
      </c>
      <c r="P5" s="11">
        <f t="shared" si="8"/>
        <v>0</v>
      </c>
      <c r="Q5" s="12">
        <f t="shared" si="8"/>
        <v>0</v>
      </c>
      <c r="R5" s="10">
        <f t="shared" ref="R5:R11" si="9">+S18</f>
        <v>0</v>
      </c>
      <c r="S5" s="13">
        <f>+T18</f>
        <v>0</v>
      </c>
      <c r="T5" s="9">
        <f t="shared" ref="T5:T8" si="10">+U18</f>
        <v>0</v>
      </c>
      <c r="U5" s="10">
        <f t="shared" ref="U5:V7" si="11">+V18</f>
        <v>0</v>
      </c>
      <c r="V5" s="11">
        <f t="shared" si="11"/>
        <v>0</v>
      </c>
      <c r="W5" s="12">
        <f t="shared" ref="W5:AB8" si="12">+X18</f>
        <v>0</v>
      </c>
      <c r="X5" s="10">
        <f t="shared" si="12"/>
        <v>0</v>
      </c>
      <c r="Y5" s="13">
        <f t="shared" si="12"/>
        <v>0</v>
      </c>
      <c r="Z5" s="9">
        <f t="shared" si="12"/>
        <v>0</v>
      </c>
      <c r="AA5" s="10">
        <f t="shared" si="12"/>
        <v>0</v>
      </c>
      <c r="AB5" s="11">
        <f t="shared" si="12"/>
        <v>0</v>
      </c>
      <c r="AC5" s="12"/>
      <c r="AD5" s="10"/>
      <c r="AE5" s="7">
        <f t="shared" si="2"/>
        <v>0</v>
      </c>
    </row>
    <row r="6" spans="1:31">
      <c r="A6" s="8" t="s">
        <v>24</v>
      </c>
      <c r="B6" s="9">
        <f t="shared" si="3"/>
        <v>0</v>
      </c>
      <c r="C6" s="10">
        <f t="shared" ref="C6:E7" si="13">+D19</f>
        <v>0</v>
      </c>
      <c r="D6" s="11">
        <f t="shared" si="13"/>
        <v>0</v>
      </c>
      <c r="E6" s="12">
        <f t="shared" si="13"/>
        <v>0</v>
      </c>
      <c r="F6" s="10">
        <v>1</v>
      </c>
      <c r="G6" s="13">
        <v>1</v>
      </c>
      <c r="H6" s="12">
        <f t="shared" si="5"/>
        <v>0</v>
      </c>
      <c r="I6" s="11">
        <f t="shared" si="6"/>
        <v>0</v>
      </c>
      <c r="J6" s="13">
        <f t="shared" si="7"/>
        <v>0</v>
      </c>
      <c r="K6" s="9">
        <v>1</v>
      </c>
      <c r="L6" s="10">
        <v>1</v>
      </c>
      <c r="M6" s="13">
        <v>2</v>
      </c>
      <c r="N6" s="9">
        <f t="shared" ref="N6:P7" si="14">+O19</f>
        <v>0</v>
      </c>
      <c r="O6" s="10">
        <f t="shared" si="14"/>
        <v>0</v>
      </c>
      <c r="P6" s="11">
        <f t="shared" si="14"/>
        <v>0</v>
      </c>
      <c r="Q6" s="12">
        <v>1</v>
      </c>
      <c r="R6" s="10">
        <f t="shared" si="9"/>
        <v>0</v>
      </c>
      <c r="S6" s="13">
        <v>1</v>
      </c>
      <c r="T6" s="9">
        <f t="shared" si="10"/>
        <v>0</v>
      </c>
      <c r="U6" s="10">
        <f t="shared" si="11"/>
        <v>0</v>
      </c>
      <c r="V6" s="11">
        <f t="shared" si="11"/>
        <v>0</v>
      </c>
      <c r="W6" s="12">
        <f t="shared" si="12"/>
        <v>0</v>
      </c>
      <c r="X6" s="10">
        <f t="shared" si="12"/>
        <v>0</v>
      </c>
      <c r="Y6" s="13">
        <f t="shared" si="12"/>
        <v>0</v>
      </c>
      <c r="Z6" s="9">
        <f t="shared" si="12"/>
        <v>0</v>
      </c>
      <c r="AA6" s="10">
        <f t="shared" si="12"/>
        <v>0</v>
      </c>
      <c r="AB6" s="11">
        <f t="shared" si="12"/>
        <v>0</v>
      </c>
      <c r="AC6" s="12"/>
      <c r="AD6" s="10"/>
      <c r="AE6" s="7">
        <f t="shared" si="2"/>
        <v>4</v>
      </c>
    </row>
    <row r="7" spans="1:31">
      <c r="A7" s="8" t="s">
        <v>25</v>
      </c>
      <c r="B7" s="9">
        <f t="shared" si="3"/>
        <v>0</v>
      </c>
      <c r="C7" s="10">
        <f t="shared" si="13"/>
        <v>0</v>
      </c>
      <c r="D7" s="11">
        <f t="shared" si="13"/>
        <v>0</v>
      </c>
      <c r="E7" s="12">
        <f t="shared" si="13"/>
        <v>0</v>
      </c>
      <c r="F7" s="10">
        <f t="shared" ref="F7:F8" si="15">+G20</f>
        <v>0</v>
      </c>
      <c r="G7" s="13">
        <f>+H20</f>
        <v>0</v>
      </c>
      <c r="H7" s="12">
        <v>1</v>
      </c>
      <c r="I7" s="11">
        <f t="shared" si="6"/>
        <v>0</v>
      </c>
      <c r="J7" s="13">
        <v>1</v>
      </c>
      <c r="K7" s="9">
        <v>1</v>
      </c>
      <c r="L7" s="10">
        <f>+M20</f>
        <v>0</v>
      </c>
      <c r="M7" s="13">
        <v>1</v>
      </c>
      <c r="N7" s="9">
        <f t="shared" si="14"/>
        <v>0</v>
      </c>
      <c r="O7" s="10">
        <f t="shared" si="14"/>
        <v>0</v>
      </c>
      <c r="P7" s="11">
        <f t="shared" si="14"/>
        <v>0</v>
      </c>
      <c r="Q7" s="12">
        <v>1</v>
      </c>
      <c r="R7" s="10">
        <f t="shared" si="9"/>
        <v>0</v>
      </c>
      <c r="S7" s="13">
        <v>1</v>
      </c>
      <c r="T7" s="9">
        <f t="shared" si="10"/>
        <v>0</v>
      </c>
      <c r="U7" s="10">
        <f t="shared" si="11"/>
        <v>0</v>
      </c>
      <c r="V7" s="11">
        <f t="shared" si="11"/>
        <v>0</v>
      </c>
      <c r="W7" s="12">
        <f t="shared" si="12"/>
        <v>0</v>
      </c>
      <c r="X7" s="10">
        <f t="shared" si="12"/>
        <v>0</v>
      </c>
      <c r="Y7" s="13">
        <f t="shared" si="12"/>
        <v>0</v>
      </c>
      <c r="Z7" s="9">
        <f t="shared" si="12"/>
        <v>0</v>
      </c>
      <c r="AA7" s="10">
        <f t="shared" si="12"/>
        <v>0</v>
      </c>
      <c r="AB7" s="11">
        <f t="shared" si="12"/>
        <v>0</v>
      </c>
      <c r="AC7" s="12"/>
      <c r="AD7" s="10"/>
      <c r="AE7" s="7">
        <f t="shared" si="2"/>
        <v>3</v>
      </c>
    </row>
    <row r="8" spans="1:31">
      <c r="A8" s="8" t="s">
        <v>26</v>
      </c>
      <c r="B8" s="9">
        <f t="shared" si="3"/>
        <v>0</v>
      </c>
      <c r="C8" s="10">
        <f t="shared" ref="C8:D8" si="16">+D21</f>
        <v>0</v>
      </c>
      <c r="D8" s="11">
        <f t="shared" si="16"/>
        <v>0</v>
      </c>
      <c r="E8" s="12">
        <v>1</v>
      </c>
      <c r="F8" s="10">
        <f t="shared" si="15"/>
        <v>0</v>
      </c>
      <c r="G8" s="13">
        <v>1</v>
      </c>
      <c r="H8" s="12">
        <f t="shared" ref="H8:Q8" si="17">+I21</f>
        <v>0</v>
      </c>
      <c r="I8" s="11">
        <f t="shared" si="17"/>
        <v>0</v>
      </c>
      <c r="J8" s="13">
        <f t="shared" si="17"/>
        <v>0</v>
      </c>
      <c r="K8" s="9">
        <f t="shared" si="17"/>
        <v>0</v>
      </c>
      <c r="L8" s="10">
        <f t="shared" si="17"/>
        <v>0</v>
      </c>
      <c r="M8" s="13">
        <f t="shared" si="17"/>
        <v>0</v>
      </c>
      <c r="N8" s="9">
        <f t="shared" si="17"/>
        <v>0</v>
      </c>
      <c r="O8" s="10">
        <f t="shared" si="17"/>
        <v>0</v>
      </c>
      <c r="P8" s="11">
        <f t="shared" si="17"/>
        <v>0</v>
      </c>
      <c r="Q8" s="12">
        <f t="shared" si="17"/>
        <v>0</v>
      </c>
      <c r="R8" s="10">
        <f t="shared" si="9"/>
        <v>0</v>
      </c>
      <c r="S8" s="13">
        <f t="shared" ref="S8:S10" si="18">+T21</f>
        <v>0</v>
      </c>
      <c r="T8" s="9">
        <f t="shared" si="10"/>
        <v>0</v>
      </c>
      <c r="U8" s="10">
        <v>2</v>
      </c>
      <c r="V8" s="11">
        <v>2</v>
      </c>
      <c r="W8" s="12">
        <f t="shared" si="12"/>
        <v>0</v>
      </c>
      <c r="X8" s="10">
        <f t="shared" si="12"/>
        <v>0</v>
      </c>
      <c r="Y8" s="13">
        <f t="shared" si="12"/>
        <v>0</v>
      </c>
      <c r="Z8" s="9">
        <f t="shared" si="12"/>
        <v>0</v>
      </c>
      <c r="AA8" s="10">
        <f t="shared" si="12"/>
        <v>0</v>
      </c>
      <c r="AB8" s="11">
        <f t="shared" si="12"/>
        <v>0</v>
      </c>
      <c r="AC8" s="12"/>
      <c r="AD8" s="10"/>
      <c r="AE8" s="7">
        <f t="shared" si="2"/>
        <v>3</v>
      </c>
    </row>
    <row r="9" spans="1:31">
      <c r="A9" s="8" t="s">
        <v>27</v>
      </c>
      <c r="B9" s="9">
        <f t="shared" si="3"/>
        <v>0</v>
      </c>
      <c r="C9" s="10">
        <v>1</v>
      </c>
      <c r="D9" s="11">
        <v>1</v>
      </c>
      <c r="E9" s="12">
        <f t="shared" ref="E9:Q9" si="19">+F22</f>
        <v>0</v>
      </c>
      <c r="F9" s="10">
        <f t="shared" si="19"/>
        <v>0</v>
      </c>
      <c r="G9" s="13">
        <f t="shared" si="19"/>
        <v>0</v>
      </c>
      <c r="H9" s="12">
        <f t="shared" si="19"/>
        <v>0</v>
      </c>
      <c r="I9" s="11">
        <f t="shared" si="19"/>
        <v>0</v>
      </c>
      <c r="J9" s="13">
        <f t="shared" si="19"/>
        <v>0</v>
      </c>
      <c r="K9" s="9">
        <f t="shared" si="19"/>
        <v>0</v>
      </c>
      <c r="L9" s="10">
        <f t="shared" si="19"/>
        <v>0</v>
      </c>
      <c r="M9" s="13">
        <f t="shared" si="19"/>
        <v>0</v>
      </c>
      <c r="N9" s="9">
        <f t="shared" si="19"/>
        <v>0</v>
      </c>
      <c r="O9" s="10">
        <f t="shared" si="19"/>
        <v>0</v>
      </c>
      <c r="P9" s="11">
        <f t="shared" si="19"/>
        <v>0</v>
      </c>
      <c r="Q9" s="12">
        <f t="shared" si="19"/>
        <v>0</v>
      </c>
      <c r="R9" s="10">
        <f t="shared" si="9"/>
        <v>0</v>
      </c>
      <c r="S9" s="13">
        <f t="shared" si="18"/>
        <v>0</v>
      </c>
      <c r="T9" s="9">
        <f t="shared" ref="T9:AB9" si="20">+U22</f>
        <v>0</v>
      </c>
      <c r="U9" s="10">
        <f t="shared" si="20"/>
        <v>0</v>
      </c>
      <c r="V9" s="11">
        <f t="shared" si="20"/>
        <v>0</v>
      </c>
      <c r="W9" s="12">
        <f t="shared" si="20"/>
        <v>0</v>
      </c>
      <c r="X9" s="10">
        <f t="shared" si="20"/>
        <v>0</v>
      </c>
      <c r="Y9" s="13">
        <f t="shared" si="20"/>
        <v>0</v>
      </c>
      <c r="Z9" s="9">
        <f t="shared" si="20"/>
        <v>0</v>
      </c>
      <c r="AA9" s="10">
        <f t="shared" si="20"/>
        <v>0</v>
      </c>
      <c r="AB9" s="11">
        <f t="shared" si="20"/>
        <v>0</v>
      </c>
      <c r="AC9" s="12"/>
      <c r="AD9" s="10"/>
      <c r="AE9" s="7">
        <f t="shared" si="2"/>
        <v>1</v>
      </c>
    </row>
    <row r="10" spans="1:31">
      <c r="A10" s="8" t="s">
        <v>28</v>
      </c>
      <c r="B10" s="9">
        <f t="shared" ref="B10:Q10" si="21">+C23</f>
        <v>0</v>
      </c>
      <c r="C10" s="10">
        <f t="shared" si="21"/>
        <v>0</v>
      </c>
      <c r="D10" s="11">
        <f t="shared" si="21"/>
        <v>0</v>
      </c>
      <c r="E10" s="12">
        <f t="shared" si="21"/>
        <v>0</v>
      </c>
      <c r="F10" s="10">
        <f t="shared" si="21"/>
        <v>0</v>
      </c>
      <c r="G10" s="13">
        <f t="shared" si="21"/>
        <v>0</v>
      </c>
      <c r="H10" s="12">
        <f t="shared" si="21"/>
        <v>0</v>
      </c>
      <c r="I10" s="11">
        <f t="shared" si="21"/>
        <v>0</v>
      </c>
      <c r="J10" s="13">
        <f t="shared" si="21"/>
        <v>0</v>
      </c>
      <c r="K10" s="9">
        <f t="shared" si="21"/>
        <v>0</v>
      </c>
      <c r="L10" s="10">
        <f t="shared" si="21"/>
        <v>0</v>
      </c>
      <c r="M10" s="13">
        <f t="shared" si="21"/>
        <v>0</v>
      </c>
      <c r="N10" s="9">
        <f t="shared" si="21"/>
        <v>0</v>
      </c>
      <c r="O10" s="10">
        <f t="shared" si="21"/>
        <v>0</v>
      </c>
      <c r="P10" s="11">
        <f t="shared" si="21"/>
        <v>0</v>
      </c>
      <c r="Q10" s="12">
        <f t="shared" si="21"/>
        <v>0</v>
      </c>
      <c r="R10" s="10">
        <f t="shared" si="9"/>
        <v>0</v>
      </c>
      <c r="S10" s="13">
        <f t="shared" si="18"/>
        <v>0</v>
      </c>
      <c r="T10" s="9">
        <f t="shared" ref="T10:AB10" si="22">+U23</f>
        <v>0</v>
      </c>
      <c r="U10" s="10">
        <f t="shared" si="22"/>
        <v>0</v>
      </c>
      <c r="V10" s="11">
        <f t="shared" si="22"/>
        <v>0</v>
      </c>
      <c r="W10" s="12">
        <f t="shared" si="22"/>
        <v>0</v>
      </c>
      <c r="X10" s="10">
        <f t="shared" si="22"/>
        <v>0</v>
      </c>
      <c r="Y10" s="13">
        <f t="shared" si="22"/>
        <v>0</v>
      </c>
      <c r="Z10" s="9">
        <f t="shared" si="22"/>
        <v>0</v>
      </c>
      <c r="AA10" s="10">
        <f t="shared" si="22"/>
        <v>0</v>
      </c>
      <c r="AB10" s="11">
        <f t="shared" si="22"/>
        <v>0</v>
      </c>
      <c r="AC10" s="12"/>
      <c r="AD10" s="10"/>
      <c r="AE10" s="7">
        <f t="shared" si="2"/>
        <v>0</v>
      </c>
    </row>
    <row r="11" spans="1:31" ht="30.75" thickBot="1">
      <c r="A11" s="14" t="s">
        <v>29</v>
      </c>
      <c r="B11" s="15">
        <f t="shared" ref="B11:P11" si="23">+C24</f>
        <v>0</v>
      </c>
      <c r="C11" s="16">
        <f t="shared" si="23"/>
        <v>0</v>
      </c>
      <c r="D11" s="17">
        <f t="shared" si="23"/>
        <v>0</v>
      </c>
      <c r="E11" s="18">
        <f t="shared" si="23"/>
        <v>0</v>
      </c>
      <c r="F11" s="16">
        <f t="shared" si="23"/>
        <v>0</v>
      </c>
      <c r="G11" s="19">
        <f t="shared" si="23"/>
        <v>0</v>
      </c>
      <c r="H11" s="18">
        <f t="shared" si="23"/>
        <v>0</v>
      </c>
      <c r="I11" s="17">
        <f t="shared" si="23"/>
        <v>0</v>
      </c>
      <c r="J11" s="19">
        <f t="shared" si="23"/>
        <v>0</v>
      </c>
      <c r="K11" s="15">
        <f t="shared" si="23"/>
        <v>0</v>
      </c>
      <c r="L11" s="16">
        <f t="shared" si="23"/>
        <v>0</v>
      </c>
      <c r="M11" s="19">
        <f t="shared" si="23"/>
        <v>0</v>
      </c>
      <c r="N11" s="15">
        <f t="shared" si="23"/>
        <v>0</v>
      </c>
      <c r="O11" s="16">
        <f t="shared" si="23"/>
        <v>0</v>
      </c>
      <c r="P11" s="17">
        <f t="shared" si="23"/>
        <v>0</v>
      </c>
      <c r="Q11" s="18">
        <v>3</v>
      </c>
      <c r="R11" s="16">
        <f t="shared" si="9"/>
        <v>0</v>
      </c>
      <c r="S11" s="19">
        <v>3</v>
      </c>
      <c r="T11" s="15">
        <f t="shared" ref="T11:AB11" si="24">+U24</f>
        <v>0</v>
      </c>
      <c r="U11" s="16">
        <f t="shared" si="24"/>
        <v>0</v>
      </c>
      <c r="V11" s="17">
        <f t="shared" si="24"/>
        <v>0</v>
      </c>
      <c r="W11" s="18">
        <f t="shared" si="24"/>
        <v>0</v>
      </c>
      <c r="X11" s="16">
        <f t="shared" si="24"/>
        <v>0</v>
      </c>
      <c r="Y11" s="19">
        <f t="shared" si="24"/>
        <v>0</v>
      </c>
      <c r="Z11" s="15">
        <f t="shared" si="24"/>
        <v>0</v>
      </c>
      <c r="AA11" s="16">
        <f t="shared" si="24"/>
        <v>0</v>
      </c>
      <c r="AB11" s="17">
        <f t="shared" si="24"/>
        <v>0</v>
      </c>
      <c r="AC11" s="18"/>
      <c r="AD11" s="16"/>
      <c r="AE11" s="31">
        <f t="shared" si="2"/>
        <v>3</v>
      </c>
    </row>
    <row r="12" spans="1:31" ht="15.75" thickBot="1">
      <c r="A12" s="26" t="s">
        <v>3</v>
      </c>
      <c r="B12" s="27">
        <v>1</v>
      </c>
      <c r="C12" s="28">
        <v>1</v>
      </c>
      <c r="D12" s="29">
        <v>2</v>
      </c>
      <c r="E12" s="30">
        <v>3</v>
      </c>
      <c r="F12" s="28">
        <v>4</v>
      </c>
      <c r="G12" s="29">
        <v>7</v>
      </c>
      <c r="H12" s="30">
        <v>7</v>
      </c>
      <c r="I12" s="28">
        <v>3</v>
      </c>
      <c r="J12" s="29">
        <v>10</v>
      </c>
      <c r="K12" s="27">
        <v>3</v>
      </c>
      <c r="L12" s="28">
        <v>1</v>
      </c>
      <c r="M12" s="29">
        <v>4</v>
      </c>
      <c r="N12" s="27">
        <v>5</v>
      </c>
      <c r="O12" s="28">
        <v>1</v>
      </c>
      <c r="P12" s="29">
        <v>6</v>
      </c>
      <c r="Q12" s="30">
        <v>10</v>
      </c>
      <c r="R12" s="28">
        <v>3</v>
      </c>
      <c r="S12" s="29">
        <v>13</v>
      </c>
      <c r="T12" s="27">
        <v>1</v>
      </c>
      <c r="U12" s="28">
        <v>6</v>
      </c>
      <c r="V12" s="29">
        <v>7</v>
      </c>
      <c r="W12" s="30">
        <v>3</v>
      </c>
      <c r="X12" s="28">
        <v>2</v>
      </c>
      <c r="Y12" s="29">
        <v>5</v>
      </c>
      <c r="Z12" s="27">
        <v>4</v>
      </c>
      <c r="AA12" s="28">
        <v>1</v>
      </c>
      <c r="AB12" s="29">
        <v>5</v>
      </c>
      <c r="AC12" s="21"/>
      <c r="AD12" s="20"/>
      <c r="AE12" s="32">
        <f t="shared" si="2"/>
        <v>59</v>
      </c>
    </row>
    <row r="16" spans="1:31">
      <c r="C16" s="33"/>
    </row>
  </sheetData>
  <mergeCells count="21">
    <mergeCell ref="Q1:R1"/>
    <mergeCell ref="A1:A2"/>
    <mergeCell ref="B1:C1"/>
    <mergeCell ref="D1:D2"/>
    <mergeCell ref="E1:F1"/>
    <mergeCell ref="G1:G2"/>
    <mergeCell ref="H1:I1"/>
    <mergeCell ref="J1:J2"/>
    <mergeCell ref="K1:L1"/>
    <mergeCell ref="M1:M2"/>
    <mergeCell ref="N1:O1"/>
    <mergeCell ref="P1:P2"/>
    <mergeCell ref="AB1:AB2"/>
    <mergeCell ref="AC1:AD1"/>
    <mergeCell ref="AE1:AE2"/>
    <mergeCell ref="S1:S2"/>
    <mergeCell ref="T1:U1"/>
    <mergeCell ref="V1:V2"/>
    <mergeCell ref="W1:X1"/>
    <mergeCell ref="Y1:Y2"/>
    <mergeCell ref="Z1:AA1"/>
  </mergeCells>
  <pageMargins left="0.70866141732283472" right="0.70866141732283472" top="1.3385826771653544" bottom="0.74803149606299213" header="0.31496062992125984" footer="0.31496062992125984"/>
  <pageSetup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Desactivaciones</vt:lpstr>
      <vt:lpstr>Desagregado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  del Rosario Cifuentes Diaz</dc:creator>
  <cp:lastModifiedBy>Berta  del Rosario Cifuentes Diaz</cp:lastModifiedBy>
  <dcterms:created xsi:type="dcterms:W3CDTF">2015-02-17T18:12:03Z</dcterms:created>
  <dcterms:modified xsi:type="dcterms:W3CDTF">2016-12-06T23:36:06Z</dcterms:modified>
</cp:coreProperties>
</file>